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05" windowWidth="14805" windowHeight="8010" tabRatio="430" firstSheet="6" activeTab="6"/>
  </bookViews>
  <sheets>
    <sheet name="Survey" sheetId="1" r:id="rId1"/>
    <sheet name="Stock Market" sheetId="2" r:id="rId2"/>
    <sheet name="PERT" sheetId="3" r:id="rId3"/>
    <sheet name="Costs" sheetId="4" r:id="rId4"/>
    <sheet name="Urgency Creep at Tax Time" sheetId="5" r:id="rId5"/>
    <sheet name="Urgency Creep at Tax Time (2)" sheetId="6" r:id="rId6"/>
    <sheet name="Procrastivity Ratings" sheetId="7" r:id="rId7"/>
  </sheets>
  <calcPr calcId="144525"/>
</workbook>
</file>

<file path=xl/calcChain.xml><?xml version="1.0" encoding="utf-8"?>
<calcChain xmlns="http://schemas.openxmlformats.org/spreadsheetml/2006/main">
  <c r="M11" i="7" l="1"/>
  <c r="L11" i="7"/>
  <c r="K11" i="7"/>
  <c r="J11" i="7"/>
  <c r="N11" i="7" l="1"/>
  <c r="M48" i="7"/>
  <c r="L48" i="7"/>
  <c r="K48" i="7"/>
  <c r="J48" i="7"/>
  <c r="J40" i="7"/>
  <c r="K40" i="7"/>
  <c r="L40" i="7"/>
  <c r="M40" i="7"/>
  <c r="M35" i="7"/>
  <c r="L35" i="7"/>
  <c r="K35" i="7"/>
  <c r="J35" i="7"/>
  <c r="M34" i="7"/>
  <c r="L34" i="7"/>
  <c r="K34" i="7"/>
  <c r="J34" i="7"/>
  <c r="J53" i="7"/>
  <c r="K53" i="7"/>
  <c r="L53" i="7"/>
  <c r="M53" i="7"/>
  <c r="N53" i="7" l="1"/>
  <c r="N40" i="7"/>
  <c r="N48" i="7"/>
  <c r="N35" i="7"/>
  <c r="N34" i="7"/>
  <c r="J8" i="7"/>
  <c r="K8" i="7"/>
  <c r="L8" i="7"/>
  <c r="M8" i="7"/>
  <c r="N8" i="7" l="1"/>
  <c r="J59" i="7"/>
  <c r="K59" i="7"/>
  <c r="L59" i="7"/>
  <c r="M59" i="7"/>
  <c r="J58" i="7"/>
  <c r="K58" i="7"/>
  <c r="L58" i="7"/>
  <c r="M58" i="7"/>
  <c r="J68" i="7"/>
  <c r="K68" i="7"/>
  <c r="L68" i="7"/>
  <c r="M68" i="7"/>
  <c r="J49" i="7"/>
  <c r="K49" i="7"/>
  <c r="L49" i="7"/>
  <c r="M49" i="7"/>
  <c r="J51" i="7"/>
  <c r="K51" i="7"/>
  <c r="L51" i="7"/>
  <c r="M51" i="7"/>
  <c r="J18" i="7"/>
  <c r="K18" i="7"/>
  <c r="L18" i="7"/>
  <c r="M18" i="7"/>
  <c r="J30" i="7"/>
  <c r="K30" i="7"/>
  <c r="L30" i="7"/>
  <c r="M30" i="7"/>
  <c r="J26" i="7"/>
  <c r="K26" i="7"/>
  <c r="L26" i="7"/>
  <c r="M26" i="7"/>
  <c r="J19" i="7"/>
  <c r="K19" i="7"/>
  <c r="L19" i="7"/>
  <c r="M19" i="7"/>
  <c r="J23" i="7"/>
  <c r="K23" i="7"/>
  <c r="L23" i="7"/>
  <c r="M23" i="7"/>
  <c r="J14" i="7"/>
  <c r="K14" i="7"/>
  <c r="L14" i="7"/>
  <c r="M14" i="7"/>
  <c r="J47" i="7"/>
  <c r="K47" i="7"/>
  <c r="L47" i="7"/>
  <c r="M47" i="7"/>
  <c r="J44" i="7"/>
  <c r="K44" i="7"/>
  <c r="L44" i="7"/>
  <c r="M44" i="7"/>
  <c r="J37" i="7"/>
  <c r="K37" i="7"/>
  <c r="L37" i="7"/>
  <c r="M37" i="7"/>
  <c r="J17" i="7"/>
  <c r="K17" i="7"/>
  <c r="L17" i="7"/>
  <c r="M17" i="7"/>
  <c r="J66" i="7"/>
  <c r="K66" i="7"/>
  <c r="L66" i="7"/>
  <c r="M66" i="7"/>
  <c r="J65" i="7"/>
  <c r="K65" i="7"/>
  <c r="L65" i="7"/>
  <c r="M65" i="7"/>
  <c r="J52" i="7"/>
  <c r="K52" i="7"/>
  <c r="L52" i="7"/>
  <c r="M52" i="7"/>
  <c r="J39" i="7"/>
  <c r="K39" i="7"/>
  <c r="L39" i="7"/>
  <c r="M39" i="7"/>
  <c r="J15" i="7"/>
  <c r="K15" i="7"/>
  <c r="L15" i="7"/>
  <c r="M15" i="7"/>
  <c r="J25" i="7"/>
  <c r="K25" i="7"/>
  <c r="L25" i="7"/>
  <c r="M25" i="7"/>
  <c r="J22" i="7"/>
  <c r="K22" i="7"/>
  <c r="L22" i="7"/>
  <c r="M22" i="7"/>
  <c r="J55" i="7"/>
  <c r="K55" i="7"/>
  <c r="L55" i="7"/>
  <c r="M55" i="7"/>
  <c r="J43" i="7"/>
  <c r="K43" i="7"/>
  <c r="L43" i="7"/>
  <c r="M43" i="7"/>
  <c r="J62" i="7"/>
  <c r="K62" i="7"/>
  <c r="L62" i="7"/>
  <c r="M62" i="7"/>
  <c r="J36" i="7"/>
  <c r="K36" i="7"/>
  <c r="L36" i="7"/>
  <c r="M36" i="7"/>
  <c r="J64" i="7"/>
  <c r="K64" i="7"/>
  <c r="L64" i="7"/>
  <c r="M64" i="7"/>
  <c r="J50" i="7"/>
  <c r="K50" i="7"/>
  <c r="L50" i="7"/>
  <c r="M50" i="7"/>
  <c r="J67" i="7"/>
  <c r="K67" i="7"/>
  <c r="L67" i="7"/>
  <c r="M67" i="7"/>
  <c r="J54" i="7"/>
  <c r="K54" i="7"/>
  <c r="L54" i="7"/>
  <c r="M54" i="7"/>
  <c r="J13" i="7"/>
  <c r="K13" i="7"/>
  <c r="L13" i="7"/>
  <c r="M13" i="7"/>
  <c r="J21" i="7"/>
  <c r="K21" i="7"/>
  <c r="L21" i="7"/>
  <c r="M21" i="7"/>
  <c r="J20" i="7"/>
  <c r="K20" i="7"/>
  <c r="L20" i="7"/>
  <c r="M20" i="7"/>
  <c r="J56" i="7"/>
  <c r="K56" i="7"/>
  <c r="L56" i="7"/>
  <c r="M56" i="7"/>
  <c r="J60" i="7"/>
  <c r="K60" i="7"/>
  <c r="L60" i="7"/>
  <c r="M60" i="7"/>
  <c r="J24" i="7"/>
  <c r="K24" i="7"/>
  <c r="L24" i="7"/>
  <c r="M24" i="7"/>
  <c r="J38" i="7"/>
  <c r="K38" i="7"/>
  <c r="L38" i="7"/>
  <c r="M38" i="7"/>
  <c r="J27" i="7"/>
  <c r="K27" i="7"/>
  <c r="L27" i="7"/>
  <c r="M27" i="7"/>
  <c r="J16" i="7"/>
  <c r="K16" i="7"/>
  <c r="L16" i="7"/>
  <c r="M16" i="7"/>
  <c r="J45" i="7"/>
  <c r="K45" i="7"/>
  <c r="L45" i="7"/>
  <c r="M45" i="7"/>
  <c r="J46" i="7"/>
  <c r="K46" i="7"/>
  <c r="L46" i="7"/>
  <c r="M46" i="7"/>
  <c r="J69" i="7"/>
  <c r="K69" i="7"/>
  <c r="L69" i="7"/>
  <c r="M69" i="7"/>
  <c r="J10" i="7"/>
  <c r="K10" i="7"/>
  <c r="L10" i="7"/>
  <c r="M10" i="7"/>
  <c r="J9" i="7"/>
  <c r="K9" i="7"/>
  <c r="L9" i="7"/>
  <c r="M9" i="7"/>
  <c r="J57" i="7"/>
  <c r="K57" i="7"/>
  <c r="L57" i="7"/>
  <c r="M57" i="7"/>
  <c r="J61" i="7"/>
  <c r="K61" i="7"/>
  <c r="L61" i="7"/>
  <c r="M61" i="7"/>
  <c r="J29" i="7"/>
  <c r="K29" i="7"/>
  <c r="L29" i="7"/>
  <c r="M29" i="7"/>
  <c r="J28" i="7"/>
  <c r="K28" i="7"/>
  <c r="L28" i="7"/>
  <c r="M28" i="7"/>
  <c r="J41" i="7"/>
  <c r="K41" i="7"/>
  <c r="L41" i="7"/>
  <c r="M41" i="7"/>
  <c r="J42" i="7"/>
  <c r="K42" i="7"/>
  <c r="L42" i="7"/>
  <c r="M42" i="7"/>
  <c r="J63" i="7"/>
  <c r="K63" i="7"/>
  <c r="L63" i="7"/>
  <c r="M63" i="7"/>
  <c r="J12" i="7"/>
  <c r="K12" i="7"/>
  <c r="L12" i="7"/>
  <c r="M12" i="7"/>
  <c r="J31" i="7"/>
  <c r="K31" i="7"/>
  <c r="L31" i="7"/>
  <c r="M31" i="7"/>
  <c r="J32" i="7"/>
  <c r="K32" i="7"/>
  <c r="L32" i="7"/>
  <c r="M32" i="7"/>
  <c r="K33" i="7"/>
  <c r="L33" i="7"/>
  <c r="M33" i="7"/>
  <c r="J33" i="7"/>
  <c r="N17" i="7" l="1"/>
  <c r="N38" i="7"/>
  <c r="N64" i="7"/>
  <c r="N9" i="7"/>
  <c r="N30" i="7"/>
  <c r="N55" i="7"/>
  <c r="N20" i="7"/>
  <c r="N26" i="7"/>
  <c r="N14" i="7"/>
  <c r="N69" i="7"/>
  <c r="N60" i="7"/>
  <c r="N62" i="7"/>
  <c r="N44" i="7"/>
  <c r="N47" i="7"/>
  <c r="N65" i="7"/>
  <c r="N19" i="7"/>
  <c r="N51" i="7"/>
  <c r="N67" i="7"/>
  <c r="N59" i="7"/>
  <c r="N68" i="7"/>
  <c r="N31" i="7"/>
  <c r="N29" i="7"/>
  <c r="N61" i="7"/>
  <c r="N10" i="7"/>
  <c r="N24" i="7"/>
  <c r="N21" i="7"/>
  <c r="N54" i="7"/>
  <c r="N36" i="7"/>
  <c r="N22" i="7"/>
  <c r="N25" i="7"/>
  <c r="N15" i="7"/>
  <c r="N39" i="7"/>
  <c r="N33" i="7"/>
  <c r="N13" i="7"/>
  <c r="N28" i="7"/>
  <c r="N32" i="7"/>
  <c r="N41" i="7"/>
  <c r="N57" i="7"/>
  <c r="N56" i="7"/>
  <c r="N50" i="7"/>
  <c r="N43" i="7"/>
  <c r="N52" i="7"/>
  <c r="N18" i="7"/>
  <c r="N58" i="7"/>
  <c r="N46" i="7"/>
  <c r="N45" i="7"/>
  <c r="N16" i="7"/>
  <c r="N27" i="7"/>
  <c r="N49" i="7"/>
  <c r="N37" i="7"/>
  <c r="N66" i="7"/>
  <c r="N23" i="7"/>
  <c r="N63" i="7"/>
  <c r="N42" i="7"/>
  <c r="N12" i="7"/>
  <c r="B10" i="2"/>
  <c r="C12" i="2" s="1"/>
  <c r="C5" i="2"/>
  <c r="B3" i="2"/>
</calcChain>
</file>

<file path=xl/comments1.xml><?xml version="1.0" encoding="utf-8"?>
<comments xmlns="http://schemas.openxmlformats.org/spreadsheetml/2006/main">
  <authors>
    <author>Author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" authorId="0">
      <text>
        <r>
          <rPr>
            <b/>
            <sz val="9"/>
            <color indexed="81"/>
            <rFont val="Tahoma"/>
            <charset val="1"/>
          </rPr>
          <t>Increase this number if your time is valuable or you have little to spare.  Decrease this number if you have nothing to do.  If your time is worthless, make it 0</t>
        </r>
      </text>
    </comment>
  </commentList>
</comments>
</file>

<file path=xl/sharedStrings.xml><?xml version="1.0" encoding="utf-8"?>
<sst xmlns="http://schemas.openxmlformats.org/spreadsheetml/2006/main" count="329" uniqueCount="132">
  <si>
    <t>What Do You Do When You Procrastinate?</t>
  </si>
  <si>
    <t>Me</t>
  </si>
  <si>
    <t>Organize</t>
  </si>
  <si>
    <t>Clean House</t>
  </si>
  <si>
    <t>Binge Watch TV</t>
  </si>
  <si>
    <t>Call a Friend</t>
  </si>
  <si>
    <t>Linda Lehman, Envir. Consultant</t>
  </si>
  <si>
    <t>Brian Travilla</t>
  </si>
  <si>
    <t>Play guitar</t>
  </si>
  <si>
    <t>Watch YouTube</t>
  </si>
  <si>
    <t>Carol Cronin</t>
  </si>
  <si>
    <t>Tik Tok Videos</t>
  </si>
  <si>
    <t>Rich Lavin</t>
  </si>
  <si>
    <t>YouTube</t>
  </si>
  <si>
    <t>Dow Jones</t>
  </si>
  <si>
    <t>S &amp; P Composite</t>
  </si>
  <si>
    <t>Date</t>
  </si>
  <si>
    <t>Amount</t>
  </si>
  <si>
    <t>Web Site Hosting</t>
  </si>
  <si>
    <t>Project</t>
  </si>
  <si>
    <t>Item</t>
  </si>
  <si>
    <t>Marketing</t>
  </si>
  <si>
    <t>Expenses</t>
  </si>
  <si>
    <t>In Motion Hosting</t>
  </si>
  <si>
    <t>Web Address</t>
  </si>
  <si>
    <t>Network Solutions</t>
  </si>
  <si>
    <t>Vendor</t>
  </si>
  <si>
    <t>Acct</t>
  </si>
  <si>
    <t>Procrastivity/technique</t>
  </si>
  <si>
    <t>$</t>
  </si>
  <si>
    <t>w</t>
  </si>
  <si>
    <t>J</t>
  </si>
  <si>
    <t>$$</t>
  </si>
  <si>
    <t>ww</t>
  </si>
  <si>
    <t>JJ</t>
  </si>
  <si>
    <t>wwww</t>
  </si>
  <si>
    <t>JJJ</t>
  </si>
  <si>
    <t>JJJJ</t>
  </si>
  <si>
    <t>$$$</t>
  </si>
  <si>
    <t>$$$$</t>
  </si>
  <si>
    <t>www</t>
  </si>
  <si>
    <t>Have a snack</t>
  </si>
  <si>
    <t>Give someone a hug</t>
  </si>
  <si>
    <t>Get some excersize</t>
  </si>
  <si>
    <t>Get Laid</t>
  </si>
  <si>
    <t>Masturbate</t>
  </si>
  <si>
    <t>Meditate</t>
  </si>
  <si>
    <t>Take a nap</t>
  </si>
  <si>
    <t>Be grateful</t>
  </si>
  <si>
    <t>Social Media</t>
  </si>
  <si>
    <t>Social Gaming</t>
  </si>
  <si>
    <t>Volunteer</t>
  </si>
  <si>
    <t>Plant a tree</t>
  </si>
  <si>
    <t>Random Acts of Kindness</t>
  </si>
  <si>
    <t>Count endangered species</t>
  </si>
  <si>
    <t>Get vaccinated</t>
  </si>
  <si>
    <t>Get a hobby</t>
  </si>
  <si>
    <t>Do your own research</t>
  </si>
  <si>
    <t>Fixing others</t>
  </si>
  <si>
    <t>Because I told you so</t>
  </si>
  <si>
    <t>Permanennt body art</t>
  </si>
  <si>
    <t>Click bait</t>
  </si>
  <si>
    <t>Topping off</t>
  </si>
  <si>
    <t>Responding to certain emails</t>
  </si>
  <si>
    <t>Make a To Don't List</t>
  </si>
  <si>
    <t>Blabbing secrets</t>
  </si>
  <si>
    <t>Get a full nights sleep</t>
  </si>
  <si>
    <t>Establish a routine</t>
  </si>
  <si>
    <t>Set an alarm</t>
  </si>
  <si>
    <t>Mix it up</t>
  </si>
  <si>
    <t>Take a break</t>
  </si>
  <si>
    <t>Let your subconsious do the heavy lifting</t>
  </si>
  <si>
    <t>Take a vacation</t>
  </si>
  <si>
    <t>Put it in a box</t>
  </si>
  <si>
    <t>Try again</t>
  </si>
  <si>
    <t>Set a deadline</t>
  </si>
  <si>
    <t>Be prepared</t>
  </si>
  <si>
    <t>Don't miss an opportuinity</t>
  </si>
  <si>
    <t>Don't aim for perfection</t>
  </si>
  <si>
    <t>Set the bar low</t>
  </si>
  <si>
    <t>Stop complaining</t>
  </si>
  <si>
    <t>Get a fresh start</t>
  </si>
  <si>
    <t>Love yourself</t>
  </si>
  <si>
    <t>Get it started</t>
  </si>
  <si>
    <t>Bring a toy</t>
  </si>
  <si>
    <t>Multitask In your head</t>
  </si>
  <si>
    <t>No Jockeying</t>
  </si>
  <si>
    <t>Zag, Don't Zig</t>
  </si>
  <si>
    <t>Avoid rush hour</t>
  </si>
  <si>
    <t>Avoid lines</t>
  </si>
  <si>
    <t>Skip the suit and tie</t>
  </si>
  <si>
    <t>Stop Paper Statements</t>
  </si>
  <si>
    <t>Investment Type</t>
  </si>
  <si>
    <t>10 min</t>
  </si>
  <si>
    <t>Lifestyle Change</t>
  </si>
  <si>
    <t>Mindset Change</t>
  </si>
  <si>
    <t>30 min</t>
  </si>
  <si>
    <t>1 hr</t>
  </si>
  <si>
    <t>45 min</t>
  </si>
  <si>
    <t>15 min</t>
  </si>
  <si>
    <t>4 hr</t>
  </si>
  <si>
    <t>3 hr</t>
  </si>
  <si>
    <t>80 hr</t>
  </si>
  <si>
    <t>Time and Money and a Life</t>
  </si>
  <si>
    <t>Friends and Family</t>
  </si>
  <si>
    <t>Enter your weight fro each :</t>
  </si>
  <si>
    <t>Net Score</t>
  </si>
  <si>
    <t>Value or Cost</t>
  </si>
  <si>
    <t>Component Score</t>
  </si>
  <si>
    <t>20 sec</t>
  </si>
  <si>
    <t>Money</t>
  </si>
  <si>
    <t>Time</t>
  </si>
  <si>
    <t>Health</t>
  </si>
  <si>
    <t>Happiness</t>
  </si>
  <si>
    <t>Think Ahead</t>
  </si>
  <si>
    <t>Avoid Extra Trips</t>
  </si>
  <si>
    <t>Make a Today List</t>
  </si>
  <si>
    <r>
      <t>JJ</t>
    </r>
    <r>
      <rPr>
        <b/>
        <sz val="14"/>
        <color rgb="FFFF0000"/>
        <rFont val="Wingdings"/>
        <charset val="2"/>
      </rPr>
      <t>JJ</t>
    </r>
  </si>
  <si>
    <t>Schedule an event</t>
  </si>
  <si>
    <t>Know Your Destination</t>
  </si>
  <si>
    <t>Know Your Path</t>
  </si>
  <si>
    <t>Let It Happen</t>
  </si>
  <si>
    <t>Plant a Seed</t>
  </si>
  <si>
    <t>Just say no</t>
  </si>
  <si>
    <t>Mowing lawns - NOT</t>
  </si>
  <si>
    <t>Backing into your parking spot - NOT</t>
  </si>
  <si>
    <t>Looking for a better parking spot - NOT</t>
  </si>
  <si>
    <t>Telling your boss off - NOT</t>
  </si>
  <si>
    <t>Don't bother!</t>
  </si>
  <si>
    <t>Planning and Execution Time</t>
  </si>
  <si>
    <t>Expensive and time consuming</t>
  </si>
  <si>
    <t>Expensive and painful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</si>
</sst>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i/>
      <sz val="14"/>
      <color theme="1"/>
      <name val="Algerian"/>
      <family val="5"/>
    </font>
    <font>
      <i/>
      <sz val="24"/>
      <color theme="1"/>
      <name val="Algerian"/>
      <family val="5"/>
    </font>
    <font>
      <sz val="24"/>
      <color theme="1"/>
      <name val="Wingdings"/>
      <charset val="2"/>
    </font>
    <font>
      <sz val="24"/>
      <color theme="1"/>
      <name val="Bookshelf Symbol 7"/>
      <charset val="2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Wingdings"/>
      <charset val="2"/>
    </font>
    <font>
      <sz val="14"/>
      <color theme="1"/>
      <name val="Bookshelf Symbol 7"/>
      <charset val="2"/>
    </font>
    <font>
      <b/>
      <sz val="14"/>
      <color rgb="FFFF0000"/>
      <name val="Wingdings"/>
      <charset val="2"/>
    </font>
    <font>
      <b/>
      <i/>
      <sz val="14"/>
      <color rgb="FFFF0000"/>
      <name val="Algerian"/>
      <family val="5"/>
    </font>
    <font>
      <b/>
      <i/>
      <sz val="14"/>
      <color theme="1"/>
      <name val="Algerian"/>
      <family val="5"/>
    </font>
    <font>
      <b/>
      <sz val="14"/>
      <color theme="1"/>
      <name val="Wingdings"/>
      <charset val="2"/>
    </font>
    <font>
      <sz val="14"/>
      <color rgb="FFFF0000"/>
      <name val="Bookshelf Symbol 7"/>
      <charset val="2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/>
    </xf>
    <xf numFmtId="10" fontId="0" fillId="0" borderId="0" xfId="1" applyNumberFormat="1" applyFont="1"/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right"/>
    </xf>
    <xf numFmtId="0" fontId="3" fillId="0" borderId="0" xfId="0" applyFont="1"/>
    <xf numFmtId="0" fontId="12" fillId="0" borderId="2" xfId="0" applyFont="1" applyBorder="1"/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6" fontId="0" fillId="0" borderId="0" xfId="0" applyNumberFormat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2" fillId="4" borderId="3" xfId="0" applyFont="1" applyFill="1" applyBorder="1" applyAlignment="1">
      <alignment horizontal="center" vertical="center"/>
    </xf>
    <xf numFmtId="0" fontId="0" fillId="0" borderId="0" xfId="0" applyFont="1"/>
    <xf numFmtId="0" fontId="6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133350</xdr:rowOff>
    </xdr:from>
    <xdr:to>
      <xdr:col>11</xdr:col>
      <xdr:colOff>276225</xdr:colOff>
      <xdr:row>22</xdr:row>
      <xdr:rowOff>19050</xdr:rowOff>
    </xdr:to>
    <xdr:grpSp>
      <xdr:nvGrpSpPr>
        <xdr:cNvPr id="201" name="Group 200"/>
        <xdr:cNvGrpSpPr/>
      </xdr:nvGrpSpPr>
      <xdr:grpSpPr>
        <a:xfrm>
          <a:off x="1933575" y="514350"/>
          <a:ext cx="5048250" cy="3695700"/>
          <a:chOff x="2133600" y="190500"/>
          <a:chExt cx="5048250" cy="3695700"/>
        </a:xfrm>
      </xdr:grpSpPr>
      <xdr:sp macro="" textlink="">
        <xdr:nvSpPr>
          <xdr:cNvPr id="2" name="Flowchart: Process 1"/>
          <xdr:cNvSpPr/>
        </xdr:nvSpPr>
        <xdr:spPr>
          <a:xfrm>
            <a:off x="4981574" y="914400"/>
            <a:ext cx="971551" cy="314325"/>
          </a:xfrm>
          <a:prstGeom prst="flowChartProces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Select</a:t>
            </a:r>
            <a:r>
              <a:rPr lang="en-US" sz="1100" baseline="0"/>
              <a:t> outfitd</a:t>
            </a:r>
            <a:endParaRPr lang="en-US" sz="1100"/>
          </a:p>
        </xdr:txBody>
      </xdr:sp>
      <xdr:sp macro="" textlink="">
        <xdr:nvSpPr>
          <xdr:cNvPr id="3" name="Flowchart: Process 2"/>
          <xdr:cNvSpPr/>
        </xdr:nvSpPr>
        <xdr:spPr>
          <a:xfrm>
            <a:off x="4972050" y="1828800"/>
            <a:ext cx="1000125" cy="314325"/>
          </a:xfrm>
          <a:prstGeom prst="flowChartProces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Put</a:t>
            </a:r>
            <a:r>
              <a:rPr lang="en-US" sz="1100" baseline="0"/>
              <a:t> on Pants</a:t>
            </a:r>
            <a:endParaRPr lang="en-US" sz="1100"/>
          </a:p>
        </xdr:txBody>
      </xdr:sp>
      <xdr:sp macro="" textlink="">
        <xdr:nvSpPr>
          <xdr:cNvPr id="4" name="Flowchart: Process 3"/>
          <xdr:cNvSpPr/>
        </xdr:nvSpPr>
        <xdr:spPr>
          <a:xfrm>
            <a:off x="5705475" y="1352550"/>
            <a:ext cx="885825" cy="314325"/>
          </a:xfrm>
          <a:prstGeom prst="flowChartProces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Put</a:t>
            </a:r>
            <a:r>
              <a:rPr lang="en-US" sz="1100" baseline="0"/>
              <a:t> on Shirt</a:t>
            </a:r>
            <a:endParaRPr lang="en-US" sz="1100"/>
          </a:p>
        </xdr:txBody>
      </xdr:sp>
      <xdr:sp macro="" textlink="">
        <xdr:nvSpPr>
          <xdr:cNvPr id="5" name="Flowchart: Process 4"/>
          <xdr:cNvSpPr/>
        </xdr:nvSpPr>
        <xdr:spPr>
          <a:xfrm>
            <a:off x="3657600" y="1200150"/>
            <a:ext cx="847725" cy="447675"/>
          </a:xfrm>
          <a:prstGeom prst="flowChartProces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Put on Underwear</a:t>
            </a:r>
          </a:p>
        </xdr:txBody>
      </xdr:sp>
      <xdr:sp macro="" textlink="">
        <xdr:nvSpPr>
          <xdr:cNvPr id="6" name="Flowchart: Process 5"/>
          <xdr:cNvSpPr/>
        </xdr:nvSpPr>
        <xdr:spPr>
          <a:xfrm>
            <a:off x="2133600" y="904875"/>
            <a:ext cx="1000125" cy="314325"/>
          </a:xfrm>
          <a:prstGeom prst="flowChartProces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Undress</a:t>
            </a:r>
          </a:p>
        </xdr:txBody>
      </xdr:sp>
      <xdr:cxnSp macro="">
        <xdr:nvCxnSpPr>
          <xdr:cNvPr id="12" name="Straight Arrow Connector 11"/>
          <xdr:cNvCxnSpPr>
            <a:stCxn id="2" idx="2"/>
            <a:endCxn id="3" idx="0"/>
          </xdr:cNvCxnSpPr>
        </xdr:nvCxnSpPr>
        <xdr:spPr>
          <a:xfrm>
            <a:off x="5467350" y="1228725"/>
            <a:ext cx="4763" cy="600075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Flowchart: Process 16"/>
          <xdr:cNvSpPr/>
        </xdr:nvSpPr>
        <xdr:spPr>
          <a:xfrm>
            <a:off x="2895600" y="2105025"/>
            <a:ext cx="1000125" cy="314325"/>
          </a:xfrm>
          <a:prstGeom prst="flowChartProces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Put on Socks</a:t>
            </a:r>
          </a:p>
        </xdr:txBody>
      </xdr:sp>
      <xdr:sp macro="" textlink="">
        <xdr:nvSpPr>
          <xdr:cNvPr id="18" name="Flowchart: Process 17"/>
          <xdr:cNvSpPr/>
        </xdr:nvSpPr>
        <xdr:spPr>
          <a:xfrm>
            <a:off x="4981575" y="2600325"/>
            <a:ext cx="1000125" cy="314325"/>
          </a:xfrm>
          <a:prstGeom prst="flowChartProces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Put on Shoes</a:t>
            </a:r>
          </a:p>
        </xdr:txBody>
      </xdr:sp>
      <xdr:cxnSp macro="">
        <xdr:nvCxnSpPr>
          <xdr:cNvPr id="21" name="Straight Arrow Connector 20"/>
          <xdr:cNvCxnSpPr>
            <a:stCxn id="3" idx="2"/>
            <a:endCxn id="18" idx="0"/>
          </xdr:cNvCxnSpPr>
        </xdr:nvCxnSpPr>
        <xdr:spPr>
          <a:xfrm>
            <a:off x="5472113" y="2143125"/>
            <a:ext cx="9525" cy="457200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Arrow Connector 22"/>
          <xdr:cNvCxnSpPr>
            <a:stCxn id="17" idx="2"/>
            <a:endCxn id="18" idx="1"/>
          </xdr:cNvCxnSpPr>
        </xdr:nvCxnSpPr>
        <xdr:spPr>
          <a:xfrm rot="16200000" flipH="1">
            <a:off x="4019550" y="1795463"/>
            <a:ext cx="338138" cy="1585912"/>
          </a:xfrm>
          <a:prstGeom prst="bentConnector2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9" name="Flowchart: Process 58"/>
          <xdr:cNvSpPr/>
        </xdr:nvSpPr>
        <xdr:spPr>
          <a:xfrm>
            <a:off x="2209800" y="190500"/>
            <a:ext cx="3400425" cy="476250"/>
          </a:xfrm>
          <a:prstGeom prst="flowChartProces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2400"/>
              <a:t>Start Getting Dressed</a:t>
            </a:r>
          </a:p>
        </xdr:txBody>
      </xdr:sp>
      <xdr:cxnSp macro="">
        <xdr:nvCxnSpPr>
          <xdr:cNvPr id="61" name="Elbow Connector 60"/>
          <xdr:cNvCxnSpPr>
            <a:stCxn id="59" idx="2"/>
            <a:endCxn id="6" idx="0"/>
          </xdr:cNvCxnSpPr>
        </xdr:nvCxnSpPr>
        <xdr:spPr>
          <a:xfrm rot="5400000">
            <a:off x="3152776" y="147637"/>
            <a:ext cx="238125" cy="1276350"/>
          </a:xfrm>
          <a:prstGeom prst="bentConnector3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3" name="Elbow Connector 62"/>
          <xdr:cNvCxnSpPr>
            <a:stCxn id="59" idx="2"/>
            <a:endCxn id="2" idx="0"/>
          </xdr:cNvCxnSpPr>
        </xdr:nvCxnSpPr>
        <xdr:spPr>
          <a:xfrm rot="16200000" flipH="1">
            <a:off x="4564856" y="11906"/>
            <a:ext cx="247650" cy="1557337"/>
          </a:xfrm>
          <a:prstGeom prst="bentConnector3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3" name="Flowchart: Process 72"/>
          <xdr:cNvSpPr/>
        </xdr:nvSpPr>
        <xdr:spPr>
          <a:xfrm>
            <a:off x="3781425" y="3409950"/>
            <a:ext cx="3400425" cy="476250"/>
          </a:xfrm>
          <a:prstGeom prst="flowChartProcess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2400"/>
              <a:t>Done Getting Dressed</a:t>
            </a:r>
          </a:p>
        </xdr:txBody>
      </xdr:sp>
      <xdr:cxnSp macro="">
        <xdr:nvCxnSpPr>
          <xdr:cNvPr id="75" name="Elbow Connector 74"/>
          <xdr:cNvCxnSpPr>
            <a:stCxn id="4" idx="2"/>
            <a:endCxn id="73" idx="0"/>
          </xdr:cNvCxnSpPr>
        </xdr:nvCxnSpPr>
        <xdr:spPr>
          <a:xfrm rot="5400000">
            <a:off x="4943476" y="2205037"/>
            <a:ext cx="1743075" cy="666750"/>
          </a:xfrm>
          <a:prstGeom prst="bentConnector3">
            <a:avLst>
              <a:gd name="adj1" fmla="val 85519"/>
            </a:avLst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7" name="Elbow Connector 76"/>
          <xdr:cNvCxnSpPr>
            <a:stCxn id="18" idx="2"/>
            <a:endCxn id="73" idx="0"/>
          </xdr:cNvCxnSpPr>
        </xdr:nvCxnSpPr>
        <xdr:spPr>
          <a:xfrm>
            <a:off x="5481638" y="2914650"/>
            <a:ext cx="0" cy="495300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9" name="Elbow Connector 78"/>
          <xdr:cNvCxnSpPr>
            <a:stCxn id="6" idx="2"/>
            <a:endCxn id="17" idx="0"/>
          </xdr:cNvCxnSpPr>
        </xdr:nvCxnSpPr>
        <xdr:spPr>
          <a:xfrm rot="16200000" flipH="1">
            <a:off x="2571751" y="1281112"/>
            <a:ext cx="885825" cy="762000"/>
          </a:xfrm>
          <a:prstGeom prst="bentConnector3">
            <a:avLst>
              <a:gd name="adj1" fmla="val 50000"/>
            </a:avLst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" name="Elbow Connector 107"/>
          <xdr:cNvCxnSpPr>
            <a:stCxn id="2" idx="3"/>
            <a:endCxn id="4" idx="0"/>
          </xdr:cNvCxnSpPr>
        </xdr:nvCxnSpPr>
        <xdr:spPr>
          <a:xfrm>
            <a:off x="5953125" y="1071563"/>
            <a:ext cx="195263" cy="280987"/>
          </a:xfrm>
          <a:prstGeom prst="bentConnector2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6" name="Elbow Connector 115"/>
          <xdr:cNvCxnSpPr>
            <a:stCxn id="6" idx="3"/>
            <a:endCxn id="4" idx="1"/>
          </xdr:cNvCxnSpPr>
        </xdr:nvCxnSpPr>
        <xdr:spPr>
          <a:xfrm>
            <a:off x="3133725" y="1062038"/>
            <a:ext cx="2571750" cy="447675"/>
          </a:xfrm>
          <a:prstGeom prst="bentConnector3">
            <a:avLst>
              <a:gd name="adj1" fmla="val 62222"/>
            </a:avLst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" name="Elbow Connector 117"/>
          <xdr:cNvCxnSpPr>
            <a:stCxn id="6" idx="2"/>
            <a:endCxn id="5" idx="1"/>
          </xdr:cNvCxnSpPr>
        </xdr:nvCxnSpPr>
        <xdr:spPr>
          <a:xfrm rot="16200000" flipH="1">
            <a:off x="3043237" y="809625"/>
            <a:ext cx="204788" cy="1023937"/>
          </a:xfrm>
          <a:prstGeom prst="bentConnector2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0" name="Elbow Connector 119"/>
          <xdr:cNvCxnSpPr>
            <a:stCxn id="5" idx="2"/>
            <a:endCxn id="3" idx="1"/>
          </xdr:cNvCxnSpPr>
        </xdr:nvCxnSpPr>
        <xdr:spPr>
          <a:xfrm rot="16200000" flipH="1">
            <a:off x="4357687" y="1371600"/>
            <a:ext cx="338138" cy="890587"/>
          </a:xfrm>
          <a:prstGeom prst="bentConnector2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57150</xdr:rowOff>
    </xdr:from>
    <xdr:to>
      <xdr:col>10</xdr:col>
      <xdr:colOff>447676</xdr:colOff>
      <xdr:row>22</xdr:row>
      <xdr:rowOff>114300</xdr:rowOff>
    </xdr:to>
    <xdr:grpSp>
      <xdr:nvGrpSpPr>
        <xdr:cNvPr id="98" name="Group 97"/>
        <xdr:cNvGrpSpPr/>
      </xdr:nvGrpSpPr>
      <xdr:grpSpPr>
        <a:xfrm>
          <a:off x="66675" y="247650"/>
          <a:ext cx="6477001" cy="4057650"/>
          <a:chOff x="4152900" y="628650"/>
          <a:chExt cx="6477001" cy="4057650"/>
        </a:xfrm>
      </xdr:grpSpPr>
      <xdr:cxnSp macro="">
        <xdr:nvCxnSpPr>
          <xdr:cNvPr id="7" name="Straight Connector 6"/>
          <xdr:cNvCxnSpPr/>
        </xdr:nvCxnSpPr>
        <xdr:spPr>
          <a:xfrm flipH="1">
            <a:off x="4779169" y="3800475"/>
            <a:ext cx="723900" cy="18573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Straight Connector 7"/>
          <xdr:cNvCxnSpPr/>
        </xdr:nvCxnSpPr>
        <xdr:spPr>
          <a:xfrm>
            <a:off x="7734300" y="3824288"/>
            <a:ext cx="2102644" cy="4762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Straight Connector 8"/>
          <xdr:cNvCxnSpPr/>
        </xdr:nvCxnSpPr>
        <xdr:spPr>
          <a:xfrm flipV="1">
            <a:off x="6679406" y="1416844"/>
            <a:ext cx="835819" cy="1471612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Straight Connector 9"/>
          <xdr:cNvCxnSpPr/>
        </xdr:nvCxnSpPr>
        <xdr:spPr>
          <a:xfrm>
            <a:off x="9839325" y="3829050"/>
            <a:ext cx="0" cy="15240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Straight Connector 10"/>
          <xdr:cNvCxnSpPr/>
        </xdr:nvCxnSpPr>
        <xdr:spPr>
          <a:xfrm>
            <a:off x="7515225" y="1419225"/>
            <a:ext cx="9525" cy="3267075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Straight Connector 11"/>
          <xdr:cNvCxnSpPr>
            <a:endCxn id="33" idx="0"/>
          </xdr:cNvCxnSpPr>
        </xdr:nvCxnSpPr>
        <xdr:spPr>
          <a:xfrm flipH="1">
            <a:off x="6667500" y="2886075"/>
            <a:ext cx="11906" cy="112395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Straight Connector 12"/>
          <xdr:cNvCxnSpPr/>
        </xdr:nvCxnSpPr>
        <xdr:spPr>
          <a:xfrm>
            <a:off x="5505450" y="3810000"/>
            <a:ext cx="0" cy="200025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Straight Connector 16"/>
          <xdr:cNvCxnSpPr/>
        </xdr:nvCxnSpPr>
        <xdr:spPr>
          <a:xfrm flipH="1">
            <a:off x="5503070" y="2886075"/>
            <a:ext cx="1173955" cy="916781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grpSp>
        <xdr:nvGrpSpPr>
          <xdr:cNvPr id="97" name="Group 96"/>
          <xdr:cNvGrpSpPr/>
        </xdr:nvGrpSpPr>
        <xdr:grpSpPr>
          <a:xfrm>
            <a:off x="4152900" y="628650"/>
            <a:ext cx="6477001" cy="4019552"/>
            <a:chOff x="4152900" y="628650"/>
            <a:chExt cx="6477001" cy="4019552"/>
          </a:xfrm>
        </xdr:grpSpPr>
        <xdr:cxnSp macro="">
          <xdr:nvCxnSpPr>
            <xdr:cNvPr id="5" name="Straight Connector 4"/>
            <xdr:cNvCxnSpPr>
              <a:endCxn id="26" idx="0"/>
            </xdr:cNvCxnSpPr>
          </xdr:nvCxnSpPr>
          <xdr:spPr>
            <a:xfrm>
              <a:off x="4776788" y="633413"/>
              <a:ext cx="4762" cy="3376612"/>
            </a:xfrm>
            <a:prstGeom prst="line">
              <a:avLst/>
            </a:prstGeom>
            <a:ln w="31750"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" name="Straight Connector 5"/>
            <xdr:cNvCxnSpPr/>
          </xdr:nvCxnSpPr>
          <xdr:spPr>
            <a:xfrm flipV="1">
              <a:off x="4781551" y="3981450"/>
              <a:ext cx="5743574" cy="9525"/>
            </a:xfrm>
            <a:prstGeom prst="line">
              <a:avLst/>
            </a:prstGeom>
            <a:ln w="31750"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6" name="TextBox 15"/>
            <xdr:cNvSpPr txBox="1"/>
          </xdr:nvSpPr>
          <xdr:spPr>
            <a:xfrm>
              <a:off x="4152900" y="628650"/>
              <a:ext cx="447675" cy="336232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/>
            <a:p>
              <a:pPr algn="ctr"/>
              <a:r>
                <a:rPr lang="en-US" sz="2400" b="1"/>
                <a:t>URGENCY</a:t>
              </a:r>
            </a:p>
          </xdr:txBody>
        </xdr:sp>
        <xdr:sp macro="" textlink="">
          <xdr:nvSpPr>
            <xdr:cNvPr id="18" name="TextBox 17"/>
            <xdr:cNvSpPr txBox="1"/>
          </xdr:nvSpPr>
          <xdr:spPr>
            <a:xfrm>
              <a:off x="4781550" y="4238627"/>
              <a:ext cx="5791199" cy="4095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2400" b="1"/>
                <a:t>TIME</a:t>
              </a:r>
            </a:p>
          </xdr:txBody>
        </xdr:sp>
        <xdr:sp macro="" textlink="">
          <xdr:nvSpPr>
            <xdr:cNvPr id="26" name="TextBox 25"/>
            <xdr:cNvSpPr txBox="1"/>
          </xdr:nvSpPr>
          <xdr:spPr>
            <a:xfrm>
              <a:off x="4514850" y="4010025"/>
              <a:ext cx="533400" cy="25717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Jan 1</a:t>
              </a:r>
            </a:p>
          </xdr:txBody>
        </xdr:sp>
        <xdr:sp macro="" textlink="">
          <xdr:nvSpPr>
            <xdr:cNvPr id="27" name="TextBox 26"/>
            <xdr:cNvSpPr txBox="1"/>
          </xdr:nvSpPr>
          <xdr:spPr>
            <a:xfrm>
              <a:off x="5248275" y="4010025"/>
              <a:ext cx="590550" cy="25717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Jan 31</a:t>
              </a:r>
            </a:p>
          </xdr:txBody>
        </xdr:sp>
        <xdr:sp macro="" textlink="">
          <xdr:nvSpPr>
            <xdr:cNvPr id="33" name="TextBox 32"/>
            <xdr:cNvSpPr txBox="1"/>
          </xdr:nvSpPr>
          <xdr:spPr>
            <a:xfrm>
              <a:off x="6372225" y="4010025"/>
              <a:ext cx="590550" cy="25717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Apr 1</a:t>
              </a:r>
            </a:p>
          </xdr:txBody>
        </xdr:sp>
        <xdr:sp macro="" textlink="">
          <xdr:nvSpPr>
            <xdr:cNvPr id="34" name="TextBox 33"/>
            <xdr:cNvSpPr txBox="1"/>
          </xdr:nvSpPr>
          <xdr:spPr>
            <a:xfrm>
              <a:off x="7229475" y="4019550"/>
              <a:ext cx="590550" cy="2571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Apr 14</a:t>
              </a:r>
            </a:p>
          </xdr:txBody>
        </xdr:sp>
        <xdr:sp macro="" textlink="">
          <xdr:nvSpPr>
            <xdr:cNvPr id="35" name="TextBox 34"/>
            <xdr:cNvSpPr txBox="1"/>
          </xdr:nvSpPr>
          <xdr:spPr>
            <a:xfrm>
              <a:off x="9344025" y="4000500"/>
              <a:ext cx="1285876" cy="2571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When the IRS Calls</a:t>
              </a:r>
            </a:p>
          </xdr:txBody>
        </xdr:sp>
      </xdr:grpSp>
      <xdr:cxnSp macro="">
        <xdr:nvCxnSpPr>
          <xdr:cNvPr id="47" name="Straight Arrow Connector 46"/>
          <xdr:cNvCxnSpPr/>
        </xdr:nvCxnSpPr>
        <xdr:spPr>
          <a:xfrm flipV="1">
            <a:off x="7515225" y="657225"/>
            <a:ext cx="119063" cy="766763"/>
          </a:xfrm>
          <a:prstGeom prst="straightConnector1">
            <a:avLst/>
          </a:prstGeom>
          <a:ln w="15875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4" name="Straight Arrow Connector 63"/>
          <xdr:cNvCxnSpPr/>
        </xdr:nvCxnSpPr>
        <xdr:spPr>
          <a:xfrm flipV="1">
            <a:off x="9841706" y="676275"/>
            <a:ext cx="397669" cy="3150394"/>
          </a:xfrm>
          <a:prstGeom prst="straightConnector1">
            <a:avLst/>
          </a:prstGeom>
          <a:ln w="15875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57150</xdr:rowOff>
    </xdr:from>
    <xdr:to>
      <xdr:col>5</xdr:col>
      <xdr:colOff>516730</xdr:colOff>
      <xdr:row>11</xdr:row>
      <xdr:rowOff>148969</xdr:rowOff>
    </xdr:to>
    <xdr:grpSp>
      <xdr:nvGrpSpPr>
        <xdr:cNvPr id="2" name="Group 1"/>
        <xdr:cNvGrpSpPr/>
      </xdr:nvGrpSpPr>
      <xdr:grpSpPr>
        <a:xfrm>
          <a:off x="66675" y="245972"/>
          <a:ext cx="3492181" cy="1980034"/>
          <a:chOff x="4152900" y="628650"/>
          <a:chExt cx="6446281" cy="4318940"/>
        </a:xfrm>
      </xdr:grpSpPr>
      <xdr:cxnSp macro="">
        <xdr:nvCxnSpPr>
          <xdr:cNvPr id="3" name="Straight Connector 2"/>
          <xdr:cNvCxnSpPr/>
        </xdr:nvCxnSpPr>
        <xdr:spPr>
          <a:xfrm flipH="1">
            <a:off x="4779169" y="3800475"/>
            <a:ext cx="723900" cy="185738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Straight Connector 3"/>
          <xdr:cNvCxnSpPr/>
        </xdr:nvCxnSpPr>
        <xdr:spPr>
          <a:xfrm>
            <a:off x="7729911" y="3716151"/>
            <a:ext cx="2102643" cy="4762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Straight Connector 4"/>
          <xdr:cNvCxnSpPr/>
        </xdr:nvCxnSpPr>
        <xdr:spPr>
          <a:xfrm flipV="1">
            <a:off x="6679406" y="1416844"/>
            <a:ext cx="835819" cy="1471612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Straight Connector 5"/>
          <xdr:cNvCxnSpPr/>
        </xdr:nvCxnSpPr>
        <xdr:spPr>
          <a:xfrm flipH="1">
            <a:off x="9848100" y="3728528"/>
            <a:ext cx="698" cy="247770"/>
          </a:xfrm>
          <a:prstGeom prst="line">
            <a:avLst/>
          </a:prstGeom>
          <a:ln>
            <a:prstDash val="sys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Straight Connector 6"/>
          <xdr:cNvCxnSpPr/>
        </xdr:nvCxnSpPr>
        <xdr:spPr>
          <a:xfrm>
            <a:off x="7515226" y="1419224"/>
            <a:ext cx="12209" cy="2536605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Straight Connector 7"/>
          <xdr:cNvCxnSpPr/>
        </xdr:nvCxnSpPr>
        <xdr:spPr>
          <a:xfrm flipH="1">
            <a:off x="6689287" y="2886075"/>
            <a:ext cx="7673" cy="1100655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Straight Connector 8"/>
          <xdr:cNvCxnSpPr/>
        </xdr:nvCxnSpPr>
        <xdr:spPr>
          <a:xfrm>
            <a:off x="5505450" y="3810000"/>
            <a:ext cx="0" cy="200025"/>
          </a:xfrm>
          <a:prstGeom prst="line">
            <a:avLst/>
          </a:prstGeom>
          <a:ln>
            <a:prstDash val="sys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Straight Connector 9"/>
          <xdr:cNvCxnSpPr/>
        </xdr:nvCxnSpPr>
        <xdr:spPr>
          <a:xfrm flipH="1">
            <a:off x="5503070" y="2886075"/>
            <a:ext cx="1173955" cy="916781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grpSp>
        <xdr:nvGrpSpPr>
          <xdr:cNvPr id="11" name="Group 10"/>
          <xdr:cNvGrpSpPr/>
        </xdr:nvGrpSpPr>
        <xdr:grpSpPr>
          <a:xfrm>
            <a:off x="4152900" y="628650"/>
            <a:ext cx="6446281" cy="4318940"/>
            <a:chOff x="4152900" y="628650"/>
            <a:chExt cx="6446281" cy="4318940"/>
          </a:xfrm>
        </xdr:grpSpPr>
        <xdr:cxnSp macro="">
          <xdr:nvCxnSpPr>
            <xdr:cNvPr id="14" name="Straight Connector 13"/>
            <xdr:cNvCxnSpPr/>
          </xdr:nvCxnSpPr>
          <xdr:spPr>
            <a:xfrm>
              <a:off x="4776788" y="633414"/>
              <a:ext cx="8014" cy="3388628"/>
            </a:xfrm>
            <a:prstGeom prst="line">
              <a:avLst/>
            </a:prstGeom>
            <a:ln w="31750"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Straight Connector 14"/>
            <xdr:cNvCxnSpPr/>
          </xdr:nvCxnSpPr>
          <xdr:spPr>
            <a:xfrm flipV="1">
              <a:off x="4781552" y="3981450"/>
              <a:ext cx="5743575" cy="9525"/>
            </a:xfrm>
            <a:prstGeom prst="line">
              <a:avLst/>
            </a:prstGeom>
            <a:ln w="31750"/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6" name="TextBox 15"/>
            <xdr:cNvSpPr txBox="1"/>
          </xdr:nvSpPr>
          <xdr:spPr>
            <a:xfrm>
              <a:off x="4152900" y="628650"/>
              <a:ext cx="447675" cy="3362325"/>
            </a:xfrm>
            <a:prstGeom prst="rect">
              <a:avLst/>
            </a:prstGeom>
            <a:solidFill>
              <a:schemeClr val="lt1"/>
            </a:solidFill>
            <a:ln w="0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/>
            <a:lstStyle/>
            <a:p>
              <a:pPr algn="ctr"/>
              <a:r>
                <a:rPr lang="en-US" sz="1200" b="1"/>
                <a:t>URGENCY</a:t>
              </a:r>
              <a:endParaRPr lang="en-US" sz="2400" b="1"/>
            </a:p>
          </xdr:txBody>
        </xdr:sp>
        <xdr:sp macro="" textlink="">
          <xdr:nvSpPr>
            <xdr:cNvPr id="17" name="TextBox 16"/>
            <xdr:cNvSpPr txBox="1"/>
          </xdr:nvSpPr>
          <xdr:spPr>
            <a:xfrm>
              <a:off x="4781550" y="4486605"/>
              <a:ext cx="5791200" cy="460985"/>
            </a:xfrm>
            <a:prstGeom prst="rect">
              <a:avLst/>
            </a:prstGeom>
            <a:solidFill>
              <a:schemeClr val="lt1"/>
            </a:solidFill>
            <a:ln w="0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 anchorCtr="0"/>
            <a:lstStyle/>
            <a:p>
              <a:pPr algn="ctr"/>
              <a:r>
                <a:rPr lang="en-US" sz="8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TIME</a:t>
              </a:r>
              <a:endParaRPr lang="en-US" sz="800" i="1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8" name="TextBox 17"/>
            <xdr:cNvSpPr txBox="1"/>
          </xdr:nvSpPr>
          <xdr:spPr>
            <a:xfrm>
              <a:off x="4607001" y="4143134"/>
              <a:ext cx="401600" cy="233966"/>
            </a:xfrm>
            <a:prstGeom prst="rect">
              <a:avLst/>
            </a:prstGeom>
            <a:solidFill>
              <a:schemeClr val="lt1"/>
            </a:solidFill>
            <a:ln w="0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algn="ctr"/>
              <a:r>
                <a:rPr lang="en-US" sz="8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Jan</a:t>
              </a:r>
              <a:r>
                <a:rPr lang="en-US" sz="800"/>
                <a:t> 1</a:t>
              </a:r>
            </a:p>
          </xdr:txBody>
        </xdr:sp>
        <xdr:sp macro="" textlink="">
          <xdr:nvSpPr>
            <xdr:cNvPr id="19" name="TextBox 18"/>
            <xdr:cNvSpPr txBox="1"/>
          </xdr:nvSpPr>
          <xdr:spPr>
            <a:xfrm>
              <a:off x="5264171" y="4125274"/>
              <a:ext cx="537042" cy="237280"/>
            </a:xfrm>
            <a:prstGeom prst="rect">
              <a:avLst/>
            </a:prstGeom>
            <a:solidFill>
              <a:schemeClr val="lt1"/>
            </a:solidFill>
            <a:ln w="0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 anchorCtr="0">
              <a:noAutofit/>
            </a:bodyPr>
            <a:lstStyle/>
            <a:p>
              <a:pPr marL="0" indent="0" algn="ctr"/>
              <a:r>
                <a:rPr lang="en-US" sz="8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Jan 31</a:t>
              </a:r>
            </a:p>
          </xdr:txBody>
        </xdr:sp>
        <xdr:sp macro="" textlink="">
          <xdr:nvSpPr>
            <xdr:cNvPr id="20" name="TextBox 19"/>
            <xdr:cNvSpPr txBox="1"/>
          </xdr:nvSpPr>
          <xdr:spPr>
            <a:xfrm>
              <a:off x="6363904" y="4153963"/>
              <a:ext cx="590549" cy="237280"/>
            </a:xfrm>
            <a:prstGeom prst="rect">
              <a:avLst/>
            </a:prstGeom>
            <a:solidFill>
              <a:schemeClr val="lt1"/>
            </a:solidFill>
            <a:ln w="0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 anchorCtr="0"/>
            <a:lstStyle/>
            <a:p>
              <a:pPr algn="ctr"/>
              <a:r>
                <a:rPr lang="en-US" sz="8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Apr 1</a:t>
              </a:r>
            </a:p>
          </xdr:txBody>
        </xdr:sp>
        <xdr:sp macro="" textlink="">
          <xdr:nvSpPr>
            <xdr:cNvPr id="21" name="TextBox 20"/>
            <xdr:cNvSpPr txBox="1"/>
          </xdr:nvSpPr>
          <xdr:spPr>
            <a:xfrm>
              <a:off x="7260191" y="4152698"/>
              <a:ext cx="530535" cy="237280"/>
            </a:xfrm>
            <a:prstGeom prst="rect">
              <a:avLst/>
            </a:prstGeom>
            <a:solidFill>
              <a:schemeClr val="lt1"/>
            </a:solidFill>
            <a:ln w="0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 anchorCtr="0"/>
            <a:lstStyle/>
            <a:p>
              <a:r>
                <a:rPr lang="en-US" sz="8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Apr 14</a:t>
              </a:r>
            </a:p>
          </xdr:txBody>
        </xdr:sp>
        <xdr:sp macro="" textlink="">
          <xdr:nvSpPr>
            <xdr:cNvPr id="22" name="TextBox 21"/>
            <xdr:cNvSpPr txBox="1"/>
          </xdr:nvSpPr>
          <xdr:spPr>
            <a:xfrm>
              <a:off x="9137780" y="4124084"/>
              <a:ext cx="1461401" cy="237280"/>
            </a:xfrm>
            <a:prstGeom prst="rect">
              <a:avLst/>
            </a:prstGeom>
            <a:solidFill>
              <a:schemeClr val="lt1"/>
            </a:solidFill>
            <a:ln w="0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ctr" anchorCtr="0"/>
            <a:lstStyle/>
            <a:p>
              <a:r>
                <a:rPr lang="en-US" sz="8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When the IRS Calls</a:t>
              </a:r>
            </a:p>
          </xdr:txBody>
        </xdr:sp>
      </xdr:grpSp>
      <xdr:cxnSp macro="">
        <xdr:nvCxnSpPr>
          <xdr:cNvPr id="12" name="Straight Arrow Connector 11"/>
          <xdr:cNvCxnSpPr/>
        </xdr:nvCxnSpPr>
        <xdr:spPr>
          <a:xfrm flipV="1">
            <a:off x="7515225" y="657225"/>
            <a:ext cx="119063" cy="766763"/>
          </a:xfrm>
          <a:prstGeom prst="straightConnector1">
            <a:avLst/>
          </a:prstGeom>
          <a:ln w="15875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Arrow Connector 12"/>
          <xdr:cNvCxnSpPr/>
        </xdr:nvCxnSpPr>
        <xdr:spPr>
          <a:xfrm flipV="1">
            <a:off x="9840023" y="676276"/>
            <a:ext cx="399352" cy="3052256"/>
          </a:xfrm>
          <a:prstGeom prst="straightConnector1">
            <a:avLst/>
          </a:prstGeom>
          <a:ln w="15875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E7"/>
  <sheetViews>
    <sheetView workbookViewId="0">
      <selection activeCell="B8" sqref="B8"/>
    </sheetView>
  </sheetViews>
  <sheetFormatPr defaultRowHeight="15" x14ac:dyDescent="0.25"/>
  <cols>
    <col min="1" max="1" width="2.28515625" customWidth="1"/>
    <col min="2" max="2" width="49.140625" bestFit="1" customWidth="1"/>
    <col min="3" max="3" width="13.85546875" bestFit="1" customWidth="1"/>
    <col min="4" max="4" width="12" bestFit="1" customWidth="1"/>
    <col min="5" max="5" width="14.85546875" bestFit="1" customWidth="1"/>
  </cols>
  <sheetData>
    <row r="1" spans="2:5" ht="12" customHeight="1" x14ac:dyDescent="0.25"/>
    <row r="2" spans="2:5" ht="19.5" thickBot="1" x14ac:dyDescent="0.35">
      <c r="B2" s="1" t="s">
        <v>0</v>
      </c>
      <c r="C2" s="1">
        <v>1</v>
      </c>
      <c r="D2" s="1">
        <v>2</v>
      </c>
      <c r="E2" s="1">
        <v>3</v>
      </c>
    </row>
    <row r="3" spans="2:5" x14ac:dyDescent="0.25">
      <c r="B3" t="s">
        <v>1</v>
      </c>
      <c r="C3" t="s">
        <v>2</v>
      </c>
      <c r="D3" t="s">
        <v>3</v>
      </c>
      <c r="E3" t="s">
        <v>4</v>
      </c>
    </row>
    <row r="4" spans="2:5" x14ac:dyDescent="0.25">
      <c r="B4" t="s">
        <v>6</v>
      </c>
      <c r="C4" t="s">
        <v>5</v>
      </c>
    </row>
    <row r="5" spans="2:5" x14ac:dyDescent="0.25">
      <c r="B5" t="s">
        <v>7</v>
      </c>
      <c r="C5" t="s">
        <v>8</v>
      </c>
      <c r="D5" t="s">
        <v>9</v>
      </c>
    </row>
    <row r="6" spans="2:5" x14ac:dyDescent="0.25">
      <c r="B6" t="s">
        <v>10</v>
      </c>
      <c r="C6" t="s">
        <v>11</v>
      </c>
    </row>
    <row r="7" spans="2:5" x14ac:dyDescent="0.25">
      <c r="B7" t="s">
        <v>12</v>
      </c>
      <c r="C7" t="s">
        <v>13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C13"/>
  <sheetViews>
    <sheetView workbookViewId="0">
      <selection activeCell="C12" sqref="C12"/>
    </sheetView>
  </sheetViews>
  <sheetFormatPr defaultRowHeight="15" x14ac:dyDescent="0.25"/>
  <sheetData>
    <row r="2" spans="2:3" x14ac:dyDescent="0.25">
      <c r="B2" t="s">
        <v>14</v>
      </c>
    </row>
    <row r="3" spans="2:3" x14ac:dyDescent="0.25">
      <c r="B3">
        <f>B6-B4</f>
        <v>124</v>
      </c>
      <c r="C3" s="2">
        <v>5.5008650976687612E-2</v>
      </c>
    </row>
    <row r="4" spans="2:3" x14ac:dyDescent="0.25">
      <c r="B4">
        <v>1896</v>
      </c>
      <c r="C4">
        <v>40</v>
      </c>
    </row>
    <row r="5" spans="2:3" x14ac:dyDescent="0.25">
      <c r="C5">
        <f>C4*(1+C3)^B3</f>
        <v>30605.99997336623</v>
      </c>
    </row>
    <row r="6" spans="2:3" x14ac:dyDescent="0.25">
      <c r="B6">
        <v>2020</v>
      </c>
      <c r="C6">
        <v>30606</v>
      </c>
    </row>
    <row r="9" spans="2:3" x14ac:dyDescent="0.25">
      <c r="B9" t="s">
        <v>15</v>
      </c>
    </row>
    <row r="10" spans="2:3" x14ac:dyDescent="0.25">
      <c r="B10">
        <f>B13-B11</f>
        <v>120</v>
      </c>
      <c r="C10" s="2">
        <v>5.5008650976687612E-2</v>
      </c>
    </row>
    <row r="11" spans="2:3" x14ac:dyDescent="0.25">
      <c r="B11">
        <v>1900</v>
      </c>
      <c r="C11">
        <v>10</v>
      </c>
    </row>
    <row r="12" spans="2:3" x14ac:dyDescent="0.25">
      <c r="C12">
        <f>C11*(1+C10)^B10</f>
        <v>6176.2163241607268</v>
      </c>
    </row>
    <row r="13" spans="2:3" x14ac:dyDescent="0.25">
      <c r="B13">
        <v>2020</v>
      </c>
      <c r="C13">
        <v>17433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showGridLines="0" showRowColHeaders="0" topLeftCell="C1" workbookViewId="0">
      <selection activeCell="G6" activeCellId="1" sqref="P9 G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F6"/>
  <sheetViews>
    <sheetView workbookViewId="0">
      <selection activeCell="B8" sqref="B8"/>
    </sheetView>
  </sheetViews>
  <sheetFormatPr defaultRowHeight="15" x14ac:dyDescent="0.25"/>
  <cols>
    <col min="1" max="1" width="19.42578125" bestFit="1" customWidth="1"/>
    <col min="2" max="2" width="10.7109375" customWidth="1"/>
    <col min="3" max="3" width="19.5703125" customWidth="1"/>
    <col min="4" max="4" width="25.42578125" customWidth="1"/>
    <col min="5" max="5" width="19.5703125" customWidth="1"/>
  </cols>
  <sheetData>
    <row r="1" spans="1:6" ht="31.5" x14ac:dyDescent="0.5">
      <c r="A1" s="6" t="s">
        <v>22</v>
      </c>
    </row>
    <row r="3" spans="1:6" x14ac:dyDescent="0.25">
      <c r="A3" s="5" t="s">
        <v>16</v>
      </c>
      <c r="B3" s="5" t="s">
        <v>17</v>
      </c>
      <c r="C3" t="s">
        <v>19</v>
      </c>
      <c r="D3" t="s">
        <v>20</v>
      </c>
      <c r="E3" t="s">
        <v>26</v>
      </c>
      <c r="F3" t="s">
        <v>27</v>
      </c>
    </row>
    <row r="4" spans="1:6" s="4" customFormat="1" ht="8.25" customHeight="1" x14ac:dyDescent="0.25"/>
    <row r="5" spans="1:6" x14ac:dyDescent="0.25">
      <c r="A5" s="3">
        <v>44427</v>
      </c>
      <c r="B5">
        <v>150.97999999999999</v>
      </c>
      <c r="C5" t="s">
        <v>21</v>
      </c>
      <c r="D5" t="s">
        <v>18</v>
      </c>
      <c r="E5" t="s">
        <v>23</v>
      </c>
      <c r="F5">
        <v>3444</v>
      </c>
    </row>
    <row r="6" spans="1:6" x14ac:dyDescent="0.25">
      <c r="A6" s="3">
        <v>44347</v>
      </c>
      <c r="B6">
        <v>20</v>
      </c>
      <c r="C6" t="s">
        <v>21</v>
      </c>
      <c r="D6" t="s">
        <v>24</v>
      </c>
      <c r="E6" t="s">
        <v>25</v>
      </c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zoomScaleNormal="100" workbookViewId="0">
      <selection activeCell="G26" sqref="G26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zoomScale="227" zoomScaleNormal="227" workbookViewId="0">
      <selection activeCell="G6" sqref="G6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O683"/>
  <sheetViews>
    <sheetView tabSelected="1" topLeftCell="A5" workbookViewId="0">
      <pane xSplit="1" ySplit="3" topLeftCell="B8" activePane="bottomRight" state="frozen"/>
      <selection activeCell="A5" sqref="A5"/>
      <selection pane="topRight" activeCell="B5" sqref="B5"/>
      <selection pane="bottomLeft" activeCell="A8" sqref="A8"/>
      <selection pane="bottomRight" activeCell="B8" sqref="B8"/>
    </sheetView>
  </sheetViews>
  <sheetFormatPr defaultRowHeight="15" x14ac:dyDescent="0.25"/>
  <cols>
    <col min="1" max="1" width="38.140625" customWidth="1"/>
    <col min="2" max="5" width="12.85546875" customWidth="1"/>
    <col min="6" max="9" width="2.85546875" customWidth="1"/>
    <col min="10" max="13" width="2.85546875" style="24" customWidth="1"/>
    <col min="14" max="14" width="11.42578125" style="30" customWidth="1"/>
    <col min="15" max="15" width="22.85546875" customWidth="1"/>
  </cols>
  <sheetData>
    <row r="1" spans="1:15" ht="19.5" x14ac:dyDescent="0.3">
      <c r="B1" s="17" t="s">
        <v>29</v>
      </c>
      <c r="C1" s="18">
        <v>6</v>
      </c>
      <c r="D1" s="14" t="s">
        <v>30</v>
      </c>
      <c r="E1" s="18" t="s">
        <v>31</v>
      </c>
      <c r="J1" s="25"/>
      <c r="K1" s="25"/>
      <c r="L1" s="25"/>
      <c r="M1" s="25"/>
      <c r="N1" s="29"/>
    </row>
    <row r="2" spans="1:15" ht="19.5" x14ac:dyDescent="0.3">
      <c r="B2" s="17" t="s">
        <v>32</v>
      </c>
      <c r="C2" s="18">
        <v>66</v>
      </c>
      <c r="D2" s="14" t="s">
        <v>33</v>
      </c>
      <c r="E2" s="18" t="s">
        <v>34</v>
      </c>
      <c r="J2" s="25"/>
      <c r="K2" s="25"/>
      <c r="L2" s="25"/>
      <c r="M2" s="25"/>
      <c r="N2" s="29"/>
    </row>
    <row r="3" spans="1:15" ht="19.5" x14ac:dyDescent="0.3">
      <c r="B3" s="17" t="s">
        <v>38</v>
      </c>
      <c r="C3" s="18">
        <v>666</v>
      </c>
      <c r="D3" s="14" t="s">
        <v>40</v>
      </c>
      <c r="E3" s="18" t="s">
        <v>36</v>
      </c>
      <c r="J3" s="25"/>
      <c r="K3" s="25"/>
      <c r="L3" s="25"/>
      <c r="M3" s="25"/>
      <c r="N3" s="29"/>
    </row>
    <row r="4" spans="1:15" ht="20.25" thickBot="1" x14ac:dyDescent="0.35">
      <c r="B4" s="17" t="s">
        <v>39</v>
      </c>
      <c r="C4" s="18">
        <v>6666</v>
      </c>
      <c r="D4" s="14" t="s">
        <v>35</v>
      </c>
      <c r="E4" s="18" t="s">
        <v>37</v>
      </c>
      <c r="J4" s="25"/>
      <c r="K4" s="25"/>
      <c r="L4" s="25"/>
      <c r="M4" s="25"/>
      <c r="N4" s="29"/>
    </row>
    <row r="5" spans="1:15" s="22" customFormat="1" ht="24.75" thickTop="1" thickBot="1" x14ac:dyDescent="0.3">
      <c r="A5" s="21" t="s">
        <v>105</v>
      </c>
      <c r="B5" s="23">
        <v>5</v>
      </c>
      <c r="C5" s="23">
        <v>4</v>
      </c>
      <c r="D5" s="23">
        <v>2</v>
      </c>
      <c r="E5" s="23">
        <v>3</v>
      </c>
      <c r="F5" s="21"/>
      <c r="G5" s="21"/>
      <c r="H5" s="21"/>
      <c r="I5" s="21"/>
      <c r="J5" s="25"/>
      <c r="K5" s="25"/>
      <c r="L5" s="25"/>
      <c r="M5" s="25"/>
      <c r="N5" s="29"/>
    </row>
    <row r="6" spans="1:15" ht="15.75" thickTop="1" x14ac:dyDescent="0.25">
      <c r="B6" s="32" t="s">
        <v>110</v>
      </c>
      <c r="C6" s="32" t="s">
        <v>111</v>
      </c>
      <c r="D6" s="32" t="s">
        <v>112</v>
      </c>
      <c r="E6" s="32" t="s">
        <v>113</v>
      </c>
    </row>
    <row r="7" spans="1:15" ht="34.5" x14ac:dyDescent="0.55000000000000004">
      <c r="A7" s="7" t="s">
        <v>28</v>
      </c>
      <c r="B7" s="8" t="s">
        <v>29</v>
      </c>
      <c r="C7" s="9">
        <v>6</v>
      </c>
      <c r="D7" s="10" t="s">
        <v>30</v>
      </c>
      <c r="E7" s="9" t="s">
        <v>31</v>
      </c>
      <c r="F7" s="33" t="s">
        <v>107</v>
      </c>
      <c r="G7" s="34"/>
      <c r="H7" s="34"/>
      <c r="I7" s="35"/>
      <c r="J7" s="33" t="s">
        <v>108</v>
      </c>
      <c r="K7" s="34"/>
      <c r="L7" s="34"/>
      <c r="M7" s="35"/>
      <c r="N7" s="26" t="s">
        <v>106</v>
      </c>
      <c r="O7" t="s">
        <v>92</v>
      </c>
    </row>
    <row r="8" spans="1:15" ht="19.5" x14ac:dyDescent="0.3">
      <c r="A8" s="31" t="s">
        <v>115</v>
      </c>
      <c r="B8" s="17" t="s">
        <v>32</v>
      </c>
      <c r="C8" s="18">
        <v>66</v>
      </c>
      <c r="D8" s="14" t="s">
        <v>30</v>
      </c>
      <c r="E8" s="18" t="s">
        <v>31</v>
      </c>
      <c r="F8">
        <v>1</v>
      </c>
      <c r="G8">
        <v>1</v>
      </c>
      <c r="H8">
        <v>1</v>
      </c>
      <c r="I8">
        <v>1</v>
      </c>
      <c r="J8" s="27">
        <f t="shared" ref="J8:J39" si="0">IF(B8=B$1,1,IF(B8=B$2,2,IF(B8=B$3,3,IF(B8=B$4,4,0))))*F8</f>
        <v>2</v>
      </c>
      <c r="K8" s="27">
        <f t="shared" ref="K8:K39" si="1">IF(C8=C$1,1,IF(C8=C$2,2,IF(C8=C$3,3,IF(C8=C$4,4,0))))*G8</f>
        <v>2</v>
      </c>
      <c r="L8" s="27">
        <f t="shared" ref="L8:L39" si="2">IF(D8=D$1,1,IF(D8=D$2,2,IF(D8=D$3,3,IF(D8=D$4,4,0))))*H8</f>
        <v>1</v>
      </c>
      <c r="M8" s="27">
        <f t="shared" ref="M8:M39" si="3">IF(E8=E$1,1,IF(E8=E$2,2,IF(E8=E$3,3,IF(E8=E$4,4,0))))*I8</f>
        <v>1</v>
      </c>
      <c r="N8" s="26">
        <f t="shared" ref="N8:N39" si="4">(J8*B$5+K8*C$5+L8*D$5+M8*E$5)</f>
        <v>23</v>
      </c>
      <c r="O8" t="s">
        <v>114</v>
      </c>
    </row>
    <row r="9" spans="1:15" ht="19.5" x14ac:dyDescent="0.3">
      <c r="A9" t="s">
        <v>89</v>
      </c>
      <c r="B9" s="17" t="s">
        <v>32</v>
      </c>
      <c r="C9" s="18">
        <v>666</v>
      </c>
      <c r="D9" s="14" t="s">
        <v>33</v>
      </c>
      <c r="E9" s="11"/>
      <c r="F9">
        <v>1</v>
      </c>
      <c r="G9">
        <v>1</v>
      </c>
      <c r="H9">
        <v>1</v>
      </c>
      <c r="I9">
        <v>1</v>
      </c>
      <c r="J9" s="27">
        <f t="shared" si="0"/>
        <v>2</v>
      </c>
      <c r="K9" s="27">
        <f t="shared" si="1"/>
        <v>3</v>
      </c>
      <c r="L9" s="27">
        <f t="shared" si="2"/>
        <v>2</v>
      </c>
      <c r="M9" s="27">
        <f t="shared" si="3"/>
        <v>0</v>
      </c>
      <c r="N9" s="26">
        <f t="shared" si="4"/>
        <v>26</v>
      </c>
      <c r="O9" t="s">
        <v>95</v>
      </c>
    </row>
    <row r="10" spans="1:15" ht="19.5" x14ac:dyDescent="0.3">
      <c r="A10" t="s">
        <v>88</v>
      </c>
      <c r="B10" s="17" t="s">
        <v>32</v>
      </c>
      <c r="C10" s="18">
        <v>6666</v>
      </c>
      <c r="D10" s="14" t="s">
        <v>40</v>
      </c>
      <c r="E10" s="11"/>
      <c r="F10">
        <v>1</v>
      </c>
      <c r="G10">
        <v>1</v>
      </c>
      <c r="H10">
        <v>1</v>
      </c>
      <c r="I10">
        <v>1</v>
      </c>
      <c r="J10" s="27">
        <f t="shared" si="0"/>
        <v>2</v>
      </c>
      <c r="K10" s="27">
        <f t="shared" si="1"/>
        <v>4</v>
      </c>
      <c r="L10" s="27">
        <f t="shared" si="2"/>
        <v>3</v>
      </c>
      <c r="M10" s="27">
        <f t="shared" si="3"/>
        <v>0</v>
      </c>
      <c r="N10" s="26">
        <f t="shared" si="4"/>
        <v>32</v>
      </c>
      <c r="O10" t="s">
        <v>94</v>
      </c>
    </row>
    <row r="11" spans="1:15" ht="19.5" x14ac:dyDescent="0.3">
      <c r="A11" t="s">
        <v>125</v>
      </c>
      <c r="B11" s="17"/>
      <c r="C11" s="18">
        <v>6</v>
      </c>
      <c r="D11" s="14"/>
      <c r="E11" s="18" t="s">
        <v>31</v>
      </c>
      <c r="F11">
        <v>1</v>
      </c>
      <c r="G11">
        <v>1</v>
      </c>
      <c r="H11">
        <v>1</v>
      </c>
      <c r="I11">
        <v>1</v>
      </c>
      <c r="J11" s="27">
        <f t="shared" si="0"/>
        <v>0</v>
      </c>
      <c r="K11" s="27">
        <f t="shared" si="1"/>
        <v>1</v>
      </c>
      <c r="L11" s="27">
        <f t="shared" si="2"/>
        <v>0</v>
      </c>
      <c r="M11" s="27">
        <f t="shared" si="3"/>
        <v>1</v>
      </c>
      <c r="N11" s="26">
        <f t="shared" si="4"/>
        <v>7</v>
      </c>
      <c r="O11" t="s">
        <v>114</v>
      </c>
    </row>
    <row r="12" spans="1:15" ht="19.5" x14ac:dyDescent="0.3">
      <c r="A12" t="s">
        <v>48</v>
      </c>
      <c r="B12" s="17" t="s">
        <v>29</v>
      </c>
      <c r="C12" s="18">
        <v>6</v>
      </c>
      <c r="D12" s="14" t="s">
        <v>33</v>
      </c>
      <c r="E12" s="18" t="s">
        <v>37</v>
      </c>
      <c r="F12">
        <v>1</v>
      </c>
      <c r="G12">
        <v>1</v>
      </c>
      <c r="H12">
        <v>1</v>
      </c>
      <c r="I12">
        <v>1</v>
      </c>
      <c r="J12" s="27">
        <f t="shared" si="0"/>
        <v>1</v>
      </c>
      <c r="K12" s="27">
        <f t="shared" si="1"/>
        <v>1</v>
      </c>
      <c r="L12" s="27">
        <f t="shared" si="2"/>
        <v>2</v>
      </c>
      <c r="M12" s="27">
        <f t="shared" si="3"/>
        <v>4</v>
      </c>
      <c r="N12" s="26">
        <f t="shared" si="4"/>
        <v>25</v>
      </c>
      <c r="O12" t="s">
        <v>95</v>
      </c>
    </row>
    <row r="13" spans="1:15" ht="19.5" x14ac:dyDescent="0.3">
      <c r="A13" s="31" t="s">
        <v>76</v>
      </c>
      <c r="B13" s="17" t="s">
        <v>29</v>
      </c>
      <c r="C13" s="18">
        <v>66</v>
      </c>
      <c r="D13" s="14" t="s">
        <v>30</v>
      </c>
      <c r="E13" s="18" t="s">
        <v>34</v>
      </c>
      <c r="F13">
        <v>1</v>
      </c>
      <c r="G13">
        <v>1</v>
      </c>
      <c r="H13">
        <v>1</v>
      </c>
      <c r="I13">
        <v>1</v>
      </c>
      <c r="J13" s="27">
        <f t="shared" si="0"/>
        <v>1</v>
      </c>
      <c r="K13" s="27">
        <f t="shared" si="1"/>
        <v>2</v>
      </c>
      <c r="L13" s="27">
        <f t="shared" si="2"/>
        <v>1</v>
      </c>
      <c r="M13" s="27">
        <f t="shared" si="3"/>
        <v>2</v>
      </c>
      <c r="N13" s="26">
        <f t="shared" si="4"/>
        <v>21</v>
      </c>
      <c r="O13" t="s">
        <v>95</v>
      </c>
    </row>
    <row r="14" spans="1:15" ht="19.5" x14ac:dyDescent="0.3">
      <c r="A14" s="31" t="s">
        <v>59</v>
      </c>
      <c r="B14" s="17" t="s">
        <v>32</v>
      </c>
      <c r="C14" s="18">
        <v>6</v>
      </c>
      <c r="D14" s="14" t="s">
        <v>33</v>
      </c>
      <c r="E14" s="18" t="s">
        <v>37</v>
      </c>
      <c r="F14">
        <v>1</v>
      </c>
      <c r="G14">
        <v>1</v>
      </c>
      <c r="H14">
        <v>1</v>
      </c>
      <c r="I14">
        <v>1</v>
      </c>
      <c r="J14" s="27">
        <f t="shared" si="0"/>
        <v>2</v>
      </c>
      <c r="K14" s="27">
        <f t="shared" si="1"/>
        <v>1</v>
      </c>
      <c r="L14" s="27">
        <f t="shared" si="2"/>
        <v>2</v>
      </c>
      <c r="M14" s="27">
        <f t="shared" si="3"/>
        <v>4</v>
      </c>
      <c r="N14" s="26">
        <f t="shared" si="4"/>
        <v>30</v>
      </c>
      <c r="O14" t="s">
        <v>123</v>
      </c>
    </row>
    <row r="15" spans="1:15" ht="19.5" x14ac:dyDescent="0.3">
      <c r="A15" s="31" t="s">
        <v>65</v>
      </c>
      <c r="B15" s="16" t="s">
        <v>39</v>
      </c>
      <c r="C15" s="11"/>
      <c r="D15" s="20" t="s">
        <v>33</v>
      </c>
      <c r="E15" s="15" t="s">
        <v>36</v>
      </c>
      <c r="F15">
        <v>-1</v>
      </c>
      <c r="G15">
        <v>-1</v>
      </c>
      <c r="H15">
        <v>-1</v>
      </c>
      <c r="I15">
        <v>-1</v>
      </c>
      <c r="J15" s="27">
        <f t="shared" si="0"/>
        <v>-4</v>
      </c>
      <c r="K15" s="27">
        <f t="shared" si="1"/>
        <v>0</v>
      </c>
      <c r="L15" s="27">
        <f t="shared" si="2"/>
        <v>-2</v>
      </c>
      <c r="M15" s="27">
        <f t="shared" si="3"/>
        <v>-3</v>
      </c>
      <c r="N15" s="26">
        <f t="shared" si="4"/>
        <v>-33</v>
      </c>
      <c r="O15" t="s">
        <v>95</v>
      </c>
    </row>
    <row r="16" spans="1:15" ht="19.5" x14ac:dyDescent="0.3">
      <c r="A16" s="31" t="s">
        <v>84</v>
      </c>
      <c r="B16" s="11"/>
      <c r="C16" s="11"/>
      <c r="D16" s="11"/>
      <c r="E16" s="18" t="s">
        <v>34</v>
      </c>
      <c r="F16">
        <v>0</v>
      </c>
      <c r="G16">
        <v>0</v>
      </c>
      <c r="H16">
        <v>0</v>
      </c>
      <c r="I16">
        <v>1</v>
      </c>
      <c r="J16" s="27">
        <f t="shared" si="0"/>
        <v>0</v>
      </c>
      <c r="K16" s="27">
        <f t="shared" si="1"/>
        <v>0</v>
      </c>
      <c r="L16" s="27">
        <f t="shared" si="2"/>
        <v>0</v>
      </c>
      <c r="M16" s="27">
        <f t="shared" si="3"/>
        <v>2</v>
      </c>
      <c r="N16" s="26">
        <f t="shared" si="4"/>
        <v>6</v>
      </c>
      <c r="O16" t="s">
        <v>114</v>
      </c>
    </row>
    <row r="17" spans="1:15" ht="19.5" x14ac:dyDescent="0.3">
      <c r="A17" s="31" t="s">
        <v>61</v>
      </c>
      <c r="B17" s="17" t="s">
        <v>29</v>
      </c>
      <c r="C17" s="18">
        <v>66</v>
      </c>
      <c r="D17" s="14" t="s">
        <v>30</v>
      </c>
      <c r="E17" s="18" t="s">
        <v>34</v>
      </c>
      <c r="F17">
        <v>1</v>
      </c>
      <c r="G17">
        <v>1</v>
      </c>
      <c r="H17">
        <v>1</v>
      </c>
      <c r="I17">
        <v>1</v>
      </c>
      <c r="J17" s="27">
        <f t="shared" si="0"/>
        <v>1</v>
      </c>
      <c r="K17" s="27">
        <f t="shared" si="1"/>
        <v>2</v>
      </c>
      <c r="L17" s="27">
        <f t="shared" si="2"/>
        <v>1</v>
      </c>
      <c r="M17" s="27">
        <f t="shared" si="3"/>
        <v>2</v>
      </c>
      <c r="N17" s="26">
        <f t="shared" si="4"/>
        <v>21</v>
      </c>
      <c r="O17" t="s">
        <v>95</v>
      </c>
    </row>
    <row r="18" spans="1:15" ht="18.75" x14ac:dyDescent="0.3">
      <c r="A18" s="31" t="s">
        <v>54</v>
      </c>
      <c r="B18" s="11"/>
      <c r="C18" s="15">
        <v>666</v>
      </c>
      <c r="D18" s="14" t="s">
        <v>40</v>
      </c>
      <c r="E18" s="18" t="s">
        <v>36</v>
      </c>
      <c r="F18">
        <v>-1</v>
      </c>
      <c r="G18">
        <v>-1</v>
      </c>
      <c r="H18">
        <v>1</v>
      </c>
      <c r="I18">
        <v>1</v>
      </c>
      <c r="J18" s="27">
        <f t="shared" si="0"/>
        <v>0</v>
      </c>
      <c r="K18" s="27">
        <f t="shared" si="1"/>
        <v>-3</v>
      </c>
      <c r="L18" s="27">
        <f t="shared" si="2"/>
        <v>3</v>
      </c>
      <c r="M18" s="27">
        <f t="shared" si="3"/>
        <v>3</v>
      </c>
      <c r="N18" s="26">
        <f t="shared" si="4"/>
        <v>3</v>
      </c>
      <c r="O18" t="s">
        <v>101</v>
      </c>
    </row>
    <row r="19" spans="1:15" ht="18.75" x14ac:dyDescent="0.3">
      <c r="A19" t="s">
        <v>57</v>
      </c>
      <c r="B19" s="16" t="s">
        <v>29</v>
      </c>
      <c r="C19" s="15">
        <v>666</v>
      </c>
      <c r="D19" s="20" t="s">
        <v>30</v>
      </c>
      <c r="E19" s="18" t="s">
        <v>34</v>
      </c>
      <c r="F19">
        <v>-1</v>
      </c>
      <c r="G19">
        <v>-1</v>
      </c>
      <c r="H19">
        <v>-1</v>
      </c>
      <c r="I19">
        <v>1</v>
      </c>
      <c r="J19" s="27">
        <f t="shared" si="0"/>
        <v>-1</v>
      </c>
      <c r="K19" s="27">
        <f t="shared" si="1"/>
        <v>-3</v>
      </c>
      <c r="L19" s="27">
        <f t="shared" si="2"/>
        <v>-1</v>
      </c>
      <c r="M19" s="27">
        <f t="shared" si="3"/>
        <v>2</v>
      </c>
      <c r="N19" s="26">
        <f t="shared" si="4"/>
        <v>-13</v>
      </c>
      <c r="O19" t="s">
        <v>102</v>
      </c>
    </row>
    <row r="20" spans="1:15" ht="19.5" x14ac:dyDescent="0.3">
      <c r="A20" s="31" t="s">
        <v>78</v>
      </c>
      <c r="B20" s="17" t="s">
        <v>29</v>
      </c>
      <c r="C20" s="18">
        <v>6</v>
      </c>
      <c r="D20" s="14" t="s">
        <v>33</v>
      </c>
      <c r="E20" s="18" t="s">
        <v>36</v>
      </c>
      <c r="F20">
        <v>1</v>
      </c>
      <c r="G20">
        <v>1</v>
      </c>
      <c r="H20">
        <v>1</v>
      </c>
      <c r="I20">
        <v>1</v>
      </c>
      <c r="J20" s="27">
        <f t="shared" si="0"/>
        <v>1</v>
      </c>
      <c r="K20" s="27">
        <f t="shared" si="1"/>
        <v>1</v>
      </c>
      <c r="L20" s="27">
        <f t="shared" si="2"/>
        <v>2</v>
      </c>
      <c r="M20" s="27">
        <f t="shared" si="3"/>
        <v>3</v>
      </c>
      <c r="N20" s="26">
        <f t="shared" si="4"/>
        <v>22</v>
      </c>
      <c r="O20" t="s">
        <v>95</v>
      </c>
    </row>
    <row r="21" spans="1:15" ht="18.75" x14ac:dyDescent="0.3">
      <c r="A21" s="31" t="s">
        <v>77</v>
      </c>
      <c r="B21" s="17" t="s">
        <v>32</v>
      </c>
      <c r="C21" s="18">
        <v>66</v>
      </c>
      <c r="D21" s="14" t="s">
        <v>30</v>
      </c>
      <c r="E21" s="18" t="s">
        <v>34</v>
      </c>
      <c r="F21">
        <v>1</v>
      </c>
      <c r="G21">
        <v>1</v>
      </c>
      <c r="H21">
        <v>1</v>
      </c>
      <c r="I21">
        <v>1</v>
      </c>
      <c r="J21" s="27">
        <f t="shared" si="0"/>
        <v>2</v>
      </c>
      <c r="K21" s="27">
        <f t="shared" si="1"/>
        <v>2</v>
      </c>
      <c r="L21" s="27">
        <f t="shared" si="2"/>
        <v>1</v>
      </c>
      <c r="M21" s="27">
        <f t="shared" si="3"/>
        <v>2</v>
      </c>
      <c r="N21" s="26">
        <f t="shared" si="4"/>
        <v>26</v>
      </c>
      <c r="O21" t="s">
        <v>94</v>
      </c>
    </row>
    <row r="22" spans="1:15" ht="18.75" x14ac:dyDescent="0.3">
      <c r="A22" s="31" t="s">
        <v>67</v>
      </c>
      <c r="B22" s="11"/>
      <c r="C22" s="18">
        <v>66</v>
      </c>
      <c r="D22" s="14" t="s">
        <v>33</v>
      </c>
      <c r="E22" s="18" t="s">
        <v>34</v>
      </c>
      <c r="F22">
        <v>1</v>
      </c>
      <c r="G22">
        <v>1</v>
      </c>
      <c r="H22">
        <v>1</v>
      </c>
      <c r="I22">
        <v>1</v>
      </c>
      <c r="J22" s="27">
        <f t="shared" si="0"/>
        <v>0</v>
      </c>
      <c r="K22" s="27">
        <f t="shared" si="1"/>
        <v>2</v>
      </c>
      <c r="L22" s="27">
        <f t="shared" si="2"/>
        <v>2</v>
      </c>
      <c r="M22" s="27">
        <f t="shared" si="3"/>
        <v>2</v>
      </c>
      <c r="N22" s="26">
        <f t="shared" si="4"/>
        <v>18</v>
      </c>
      <c r="O22" t="s">
        <v>94</v>
      </c>
    </row>
    <row r="23" spans="1:15" ht="19.5" x14ac:dyDescent="0.3">
      <c r="A23" t="s">
        <v>58</v>
      </c>
      <c r="B23" s="16" t="s">
        <v>29</v>
      </c>
      <c r="C23" s="15">
        <v>666</v>
      </c>
      <c r="D23" s="20" t="s">
        <v>33</v>
      </c>
      <c r="E23" s="15" t="s">
        <v>36</v>
      </c>
      <c r="F23">
        <v>-1</v>
      </c>
      <c r="G23">
        <v>-1</v>
      </c>
      <c r="H23">
        <v>-1</v>
      </c>
      <c r="I23">
        <v>-1</v>
      </c>
      <c r="J23" s="27">
        <f t="shared" si="0"/>
        <v>-1</v>
      </c>
      <c r="K23" s="27">
        <f t="shared" si="1"/>
        <v>-3</v>
      </c>
      <c r="L23" s="27">
        <f t="shared" si="2"/>
        <v>-2</v>
      </c>
      <c r="M23" s="27">
        <f t="shared" si="3"/>
        <v>-3</v>
      </c>
      <c r="N23" s="26">
        <f t="shared" si="4"/>
        <v>-30</v>
      </c>
      <c r="O23" t="s">
        <v>104</v>
      </c>
    </row>
    <row r="24" spans="1:15" ht="19.5" x14ac:dyDescent="0.3">
      <c r="A24" s="31" t="s">
        <v>81</v>
      </c>
      <c r="B24" s="17" t="s">
        <v>29</v>
      </c>
      <c r="C24" s="18">
        <v>6</v>
      </c>
      <c r="D24" s="14" t="s">
        <v>33</v>
      </c>
      <c r="E24" s="18" t="s">
        <v>36</v>
      </c>
      <c r="F24">
        <v>1</v>
      </c>
      <c r="G24">
        <v>1</v>
      </c>
      <c r="H24">
        <v>1</v>
      </c>
      <c r="I24">
        <v>1</v>
      </c>
      <c r="J24" s="27">
        <f t="shared" si="0"/>
        <v>1</v>
      </c>
      <c r="K24" s="27">
        <f t="shared" si="1"/>
        <v>1</v>
      </c>
      <c r="L24" s="27">
        <f t="shared" si="2"/>
        <v>2</v>
      </c>
      <c r="M24" s="27">
        <f t="shared" si="3"/>
        <v>3</v>
      </c>
      <c r="N24" s="26">
        <f t="shared" si="4"/>
        <v>22</v>
      </c>
      <c r="O24" t="s">
        <v>95</v>
      </c>
    </row>
    <row r="25" spans="1:15" ht="19.5" x14ac:dyDescent="0.3">
      <c r="A25" t="s">
        <v>66</v>
      </c>
      <c r="B25" s="11"/>
      <c r="C25" s="15">
        <v>66</v>
      </c>
      <c r="D25" s="11"/>
      <c r="E25" s="18" t="s">
        <v>37</v>
      </c>
      <c r="F25">
        <v>0</v>
      </c>
      <c r="G25">
        <v>-1</v>
      </c>
      <c r="H25">
        <v>1</v>
      </c>
      <c r="I25">
        <v>1</v>
      </c>
      <c r="J25" s="27">
        <f t="shared" si="0"/>
        <v>0</v>
      </c>
      <c r="K25" s="27">
        <f t="shared" si="1"/>
        <v>-2</v>
      </c>
      <c r="L25" s="27">
        <f t="shared" si="2"/>
        <v>0</v>
      </c>
      <c r="M25" s="27">
        <f t="shared" si="3"/>
        <v>4</v>
      </c>
      <c r="N25" s="26">
        <f t="shared" si="4"/>
        <v>4</v>
      </c>
      <c r="O25" t="s">
        <v>94</v>
      </c>
    </row>
    <row r="26" spans="1:15" ht="18.75" x14ac:dyDescent="0.3">
      <c r="A26" t="s">
        <v>56</v>
      </c>
      <c r="B26" s="16" t="s">
        <v>38</v>
      </c>
      <c r="C26" s="15">
        <v>666</v>
      </c>
      <c r="D26" s="14" t="s">
        <v>33</v>
      </c>
      <c r="E26" s="18" t="s">
        <v>37</v>
      </c>
      <c r="F26">
        <v>-1</v>
      </c>
      <c r="G26">
        <v>-1</v>
      </c>
      <c r="H26">
        <v>1</v>
      </c>
      <c r="I26">
        <v>1</v>
      </c>
      <c r="J26" s="27">
        <f t="shared" si="0"/>
        <v>-3</v>
      </c>
      <c r="K26" s="27">
        <f t="shared" si="1"/>
        <v>-3</v>
      </c>
      <c r="L26" s="27">
        <f t="shared" si="2"/>
        <v>2</v>
      </c>
      <c r="M26" s="27">
        <f t="shared" si="3"/>
        <v>4</v>
      </c>
      <c r="N26" s="26">
        <f t="shared" si="4"/>
        <v>-11</v>
      </c>
      <c r="O26" t="s">
        <v>103</v>
      </c>
    </row>
    <row r="27" spans="1:15" ht="18.75" x14ac:dyDescent="0.3">
      <c r="A27" s="31" t="s">
        <v>83</v>
      </c>
      <c r="B27" s="11"/>
      <c r="C27" s="11"/>
      <c r="D27" s="14" t="s">
        <v>33</v>
      </c>
      <c r="E27" s="18" t="s">
        <v>34</v>
      </c>
      <c r="F27">
        <v>1</v>
      </c>
      <c r="G27">
        <v>1</v>
      </c>
      <c r="H27">
        <v>1</v>
      </c>
      <c r="I27">
        <v>1</v>
      </c>
      <c r="J27" s="27">
        <f t="shared" si="0"/>
        <v>0</v>
      </c>
      <c r="K27" s="27">
        <f t="shared" si="1"/>
        <v>0</v>
      </c>
      <c r="L27" s="27">
        <f t="shared" si="2"/>
        <v>2</v>
      </c>
      <c r="M27" s="27">
        <f t="shared" si="3"/>
        <v>2</v>
      </c>
      <c r="N27" s="26">
        <f t="shared" si="4"/>
        <v>10</v>
      </c>
      <c r="O27" t="s">
        <v>93</v>
      </c>
    </row>
    <row r="28" spans="1:15" ht="19.5" x14ac:dyDescent="0.3">
      <c r="A28" t="s">
        <v>44</v>
      </c>
      <c r="B28" s="16" t="s">
        <v>29</v>
      </c>
      <c r="C28" s="15">
        <v>66</v>
      </c>
      <c r="D28" s="14" t="s">
        <v>35</v>
      </c>
      <c r="E28" s="18" t="s">
        <v>37</v>
      </c>
      <c r="F28">
        <v>-1</v>
      </c>
      <c r="G28">
        <v>-1</v>
      </c>
      <c r="H28">
        <v>1</v>
      </c>
      <c r="I28">
        <v>1</v>
      </c>
      <c r="J28" s="27">
        <f t="shared" si="0"/>
        <v>-1</v>
      </c>
      <c r="K28" s="27">
        <f t="shared" si="1"/>
        <v>-2</v>
      </c>
      <c r="L28" s="27">
        <f t="shared" si="2"/>
        <v>4</v>
      </c>
      <c r="M28" s="27">
        <f t="shared" si="3"/>
        <v>4</v>
      </c>
      <c r="N28" s="26">
        <f t="shared" si="4"/>
        <v>7</v>
      </c>
      <c r="O28" t="s">
        <v>97</v>
      </c>
    </row>
    <row r="29" spans="1:15" ht="19.5" x14ac:dyDescent="0.3">
      <c r="A29" t="s">
        <v>43</v>
      </c>
      <c r="B29" s="16" t="s">
        <v>29</v>
      </c>
      <c r="C29" s="15">
        <v>66</v>
      </c>
      <c r="D29" s="14" t="s">
        <v>35</v>
      </c>
      <c r="E29" s="13" t="s">
        <v>34</v>
      </c>
      <c r="F29">
        <v>-1</v>
      </c>
      <c r="G29">
        <v>-1</v>
      </c>
      <c r="H29">
        <v>1</v>
      </c>
      <c r="I29">
        <v>1</v>
      </c>
      <c r="J29" s="27">
        <f t="shared" si="0"/>
        <v>-1</v>
      </c>
      <c r="K29" s="27">
        <f t="shared" si="1"/>
        <v>-2</v>
      </c>
      <c r="L29" s="27">
        <f t="shared" si="2"/>
        <v>4</v>
      </c>
      <c r="M29" s="27">
        <f t="shared" si="3"/>
        <v>2</v>
      </c>
      <c r="N29" s="26">
        <f t="shared" si="4"/>
        <v>1</v>
      </c>
      <c r="O29" t="s">
        <v>96</v>
      </c>
    </row>
    <row r="30" spans="1:15" ht="18.75" x14ac:dyDescent="0.3">
      <c r="A30" s="31" t="s">
        <v>55</v>
      </c>
      <c r="B30" s="11"/>
      <c r="C30" s="15">
        <v>66</v>
      </c>
      <c r="D30" s="14" t="s">
        <v>35</v>
      </c>
      <c r="E30" s="18" t="s">
        <v>31</v>
      </c>
      <c r="F30">
        <v>-1</v>
      </c>
      <c r="G30">
        <v>-1</v>
      </c>
      <c r="H30">
        <v>1</v>
      </c>
      <c r="I30">
        <v>1</v>
      </c>
      <c r="J30" s="27">
        <f t="shared" si="0"/>
        <v>0</v>
      </c>
      <c r="K30" s="27">
        <f t="shared" si="1"/>
        <v>-2</v>
      </c>
      <c r="L30" s="27">
        <f t="shared" si="2"/>
        <v>4</v>
      </c>
      <c r="M30" s="27">
        <f t="shared" si="3"/>
        <v>1</v>
      </c>
      <c r="N30" s="26">
        <f t="shared" si="4"/>
        <v>3</v>
      </c>
      <c r="O30" t="s">
        <v>97</v>
      </c>
    </row>
    <row r="31" spans="1:15" ht="19.5" x14ac:dyDescent="0.3">
      <c r="A31" t="s">
        <v>42</v>
      </c>
      <c r="B31" s="12"/>
      <c r="C31" s="18">
        <v>6</v>
      </c>
      <c r="D31" s="14" t="s">
        <v>40</v>
      </c>
      <c r="E31" s="13" t="s">
        <v>36</v>
      </c>
      <c r="F31">
        <v>1</v>
      </c>
      <c r="G31">
        <v>1</v>
      </c>
      <c r="H31">
        <v>1</v>
      </c>
      <c r="I31">
        <v>1</v>
      </c>
      <c r="J31" s="27">
        <f t="shared" si="0"/>
        <v>0</v>
      </c>
      <c r="K31" s="27">
        <f t="shared" si="1"/>
        <v>1</v>
      </c>
      <c r="L31" s="27">
        <f t="shared" si="2"/>
        <v>3</v>
      </c>
      <c r="M31" s="27">
        <f t="shared" si="3"/>
        <v>3</v>
      </c>
      <c r="N31" s="26">
        <f t="shared" si="4"/>
        <v>19</v>
      </c>
      <c r="O31" t="s">
        <v>109</v>
      </c>
    </row>
    <row r="32" spans="1:15" ht="19.5" x14ac:dyDescent="0.3">
      <c r="A32" t="s">
        <v>41</v>
      </c>
      <c r="B32" s="16" t="s">
        <v>29</v>
      </c>
      <c r="C32" s="15">
        <v>6</v>
      </c>
      <c r="D32" s="14" t="s">
        <v>30</v>
      </c>
      <c r="E32" s="13" t="s">
        <v>34</v>
      </c>
      <c r="F32">
        <v>-1</v>
      </c>
      <c r="G32">
        <v>-1</v>
      </c>
      <c r="H32">
        <v>1</v>
      </c>
      <c r="I32">
        <v>1</v>
      </c>
      <c r="J32" s="27">
        <f t="shared" si="0"/>
        <v>-1</v>
      </c>
      <c r="K32" s="27">
        <f t="shared" si="1"/>
        <v>-1</v>
      </c>
      <c r="L32" s="27">
        <f t="shared" si="2"/>
        <v>1</v>
      </c>
      <c r="M32" s="27">
        <f t="shared" si="3"/>
        <v>2</v>
      </c>
      <c r="N32" s="26">
        <f t="shared" si="4"/>
        <v>-1</v>
      </c>
      <c r="O32" t="s">
        <v>93</v>
      </c>
    </row>
    <row r="33" spans="1:15" ht="19.5" x14ac:dyDescent="0.3">
      <c r="A33" t="s">
        <v>119</v>
      </c>
      <c r="B33" s="17" t="s">
        <v>38</v>
      </c>
      <c r="C33" s="18">
        <v>666</v>
      </c>
      <c r="D33" s="14" t="s">
        <v>30</v>
      </c>
      <c r="E33" s="13" t="s">
        <v>34</v>
      </c>
      <c r="F33">
        <v>1</v>
      </c>
      <c r="G33">
        <v>1</v>
      </c>
      <c r="H33">
        <v>1</v>
      </c>
      <c r="I33">
        <v>1</v>
      </c>
      <c r="J33" s="27">
        <f t="shared" si="0"/>
        <v>3</v>
      </c>
      <c r="K33" s="27">
        <f t="shared" si="1"/>
        <v>3</v>
      </c>
      <c r="L33" s="27">
        <f t="shared" si="2"/>
        <v>1</v>
      </c>
      <c r="M33" s="27">
        <f t="shared" si="3"/>
        <v>2</v>
      </c>
      <c r="N33" s="26">
        <f t="shared" si="4"/>
        <v>35</v>
      </c>
      <c r="O33" t="s">
        <v>97</v>
      </c>
    </row>
    <row r="34" spans="1:15" ht="19.5" x14ac:dyDescent="0.3">
      <c r="A34" t="s">
        <v>120</v>
      </c>
      <c r="B34" s="17" t="s">
        <v>29</v>
      </c>
      <c r="C34" s="18">
        <v>666</v>
      </c>
      <c r="D34" s="14" t="s">
        <v>33</v>
      </c>
      <c r="E34" s="13" t="s">
        <v>34</v>
      </c>
      <c r="F34">
        <v>1</v>
      </c>
      <c r="G34">
        <v>1</v>
      </c>
      <c r="H34">
        <v>1</v>
      </c>
      <c r="I34">
        <v>1</v>
      </c>
      <c r="J34" s="27">
        <f t="shared" si="0"/>
        <v>1</v>
      </c>
      <c r="K34" s="27">
        <f t="shared" si="1"/>
        <v>3</v>
      </c>
      <c r="L34" s="27">
        <f t="shared" si="2"/>
        <v>2</v>
      </c>
      <c r="M34" s="27">
        <f t="shared" si="3"/>
        <v>2</v>
      </c>
      <c r="N34" s="26">
        <f t="shared" si="4"/>
        <v>27</v>
      </c>
      <c r="O34" t="s">
        <v>95</v>
      </c>
    </row>
    <row r="35" spans="1:15" ht="19.5" x14ac:dyDescent="0.3">
      <c r="A35" t="s">
        <v>121</v>
      </c>
      <c r="B35" s="12"/>
      <c r="C35" s="18">
        <v>6</v>
      </c>
      <c r="D35" s="14" t="s">
        <v>33</v>
      </c>
      <c r="E35" s="13" t="s">
        <v>31</v>
      </c>
      <c r="F35">
        <v>1</v>
      </c>
      <c r="G35">
        <v>1</v>
      </c>
      <c r="H35">
        <v>1</v>
      </c>
      <c r="I35">
        <v>1</v>
      </c>
      <c r="J35" s="27">
        <f t="shared" si="0"/>
        <v>0</v>
      </c>
      <c r="K35" s="27">
        <f t="shared" si="1"/>
        <v>1</v>
      </c>
      <c r="L35" s="27">
        <f t="shared" si="2"/>
        <v>2</v>
      </c>
      <c r="M35" s="27">
        <f t="shared" si="3"/>
        <v>1</v>
      </c>
      <c r="N35" s="26">
        <f t="shared" si="4"/>
        <v>11</v>
      </c>
      <c r="O35" t="s">
        <v>95</v>
      </c>
    </row>
    <row r="36" spans="1:15" ht="19.5" x14ac:dyDescent="0.3">
      <c r="A36" s="31" t="s">
        <v>71</v>
      </c>
      <c r="B36" s="17" t="s">
        <v>29</v>
      </c>
      <c r="C36" s="18">
        <v>666</v>
      </c>
      <c r="D36" s="14" t="s">
        <v>30</v>
      </c>
      <c r="E36" s="18" t="s">
        <v>34</v>
      </c>
      <c r="F36">
        <v>1</v>
      </c>
      <c r="G36">
        <v>1</v>
      </c>
      <c r="H36">
        <v>1</v>
      </c>
      <c r="I36">
        <v>1</v>
      </c>
      <c r="J36" s="27">
        <f t="shared" si="0"/>
        <v>1</v>
      </c>
      <c r="K36" s="27">
        <f t="shared" si="1"/>
        <v>3</v>
      </c>
      <c r="L36" s="27">
        <f t="shared" si="2"/>
        <v>1</v>
      </c>
      <c r="M36" s="27">
        <f t="shared" si="3"/>
        <v>2</v>
      </c>
      <c r="N36" s="26">
        <f t="shared" si="4"/>
        <v>25</v>
      </c>
      <c r="O36" t="s">
        <v>95</v>
      </c>
    </row>
    <row r="37" spans="1:15" ht="18.75" x14ac:dyDescent="0.3">
      <c r="A37" s="31" t="s">
        <v>126</v>
      </c>
      <c r="B37" s="11"/>
      <c r="C37" s="15">
        <v>6</v>
      </c>
      <c r="D37" s="20" t="s">
        <v>30</v>
      </c>
      <c r="E37" s="18" t="s">
        <v>31</v>
      </c>
      <c r="F37">
        <v>0</v>
      </c>
      <c r="G37">
        <v>-1</v>
      </c>
      <c r="H37">
        <v>-1</v>
      </c>
      <c r="I37">
        <v>1</v>
      </c>
      <c r="J37" s="27">
        <f t="shared" si="0"/>
        <v>0</v>
      </c>
      <c r="K37" s="27">
        <f t="shared" si="1"/>
        <v>-1</v>
      </c>
      <c r="L37" s="27">
        <f t="shared" si="2"/>
        <v>-1</v>
      </c>
      <c r="M37" s="27">
        <f t="shared" si="3"/>
        <v>1</v>
      </c>
      <c r="N37" s="26">
        <f t="shared" si="4"/>
        <v>-3</v>
      </c>
      <c r="O37" t="s">
        <v>95</v>
      </c>
    </row>
    <row r="38" spans="1:15" ht="19.5" x14ac:dyDescent="0.3">
      <c r="A38" t="s">
        <v>82</v>
      </c>
      <c r="B38" s="17" t="s">
        <v>29</v>
      </c>
      <c r="C38" s="18">
        <v>6</v>
      </c>
      <c r="D38" s="14" t="s">
        <v>33</v>
      </c>
      <c r="E38" s="18" t="s">
        <v>36</v>
      </c>
      <c r="F38">
        <v>1</v>
      </c>
      <c r="G38">
        <v>1</v>
      </c>
      <c r="H38">
        <v>1</v>
      </c>
      <c r="I38">
        <v>1</v>
      </c>
      <c r="J38" s="27">
        <f t="shared" si="0"/>
        <v>1</v>
      </c>
      <c r="K38" s="27">
        <f t="shared" si="1"/>
        <v>1</v>
      </c>
      <c r="L38" s="27">
        <f t="shared" si="2"/>
        <v>2</v>
      </c>
      <c r="M38" s="27">
        <f t="shared" si="3"/>
        <v>3</v>
      </c>
      <c r="N38" s="26">
        <f t="shared" si="4"/>
        <v>22</v>
      </c>
      <c r="O38" t="s">
        <v>95</v>
      </c>
    </row>
    <row r="39" spans="1:15" ht="18.75" x14ac:dyDescent="0.3">
      <c r="A39" s="31" t="s">
        <v>64</v>
      </c>
      <c r="B39" s="11"/>
      <c r="C39" s="15">
        <v>6</v>
      </c>
      <c r="D39" s="14" t="s">
        <v>30</v>
      </c>
      <c r="E39" s="18" t="s">
        <v>34</v>
      </c>
      <c r="F39">
        <v>0</v>
      </c>
      <c r="G39">
        <v>-1</v>
      </c>
      <c r="H39">
        <v>1</v>
      </c>
      <c r="I39">
        <v>1</v>
      </c>
      <c r="J39" s="27">
        <f t="shared" si="0"/>
        <v>0</v>
      </c>
      <c r="K39" s="27">
        <f t="shared" si="1"/>
        <v>-1</v>
      </c>
      <c r="L39" s="27">
        <f t="shared" si="2"/>
        <v>1</v>
      </c>
      <c r="M39" s="27">
        <f t="shared" si="3"/>
        <v>2</v>
      </c>
      <c r="N39" s="26">
        <f t="shared" si="4"/>
        <v>4</v>
      </c>
      <c r="O39" t="s">
        <v>128</v>
      </c>
    </row>
    <row r="40" spans="1:15" ht="19.5" x14ac:dyDescent="0.3">
      <c r="A40" t="s">
        <v>116</v>
      </c>
      <c r="B40" s="12"/>
      <c r="C40" s="15">
        <v>6</v>
      </c>
      <c r="D40" s="14" t="s">
        <v>30</v>
      </c>
      <c r="E40" s="13" t="s">
        <v>31</v>
      </c>
      <c r="F40">
        <v>0</v>
      </c>
      <c r="G40">
        <v>-1</v>
      </c>
      <c r="H40">
        <v>1</v>
      </c>
      <c r="I40">
        <v>1</v>
      </c>
      <c r="J40" s="27">
        <f t="shared" ref="J40:J69" si="5">IF(B40=B$1,1,IF(B40=B$2,2,IF(B40=B$3,3,IF(B40=B$4,4,0))))*F40</f>
        <v>0</v>
      </c>
      <c r="K40" s="27">
        <f t="shared" ref="K40:K69" si="6">IF(C40=C$1,1,IF(C40=C$2,2,IF(C40=C$3,3,IF(C40=C$4,4,0))))*G40</f>
        <v>-1</v>
      </c>
      <c r="L40" s="27">
        <f t="shared" ref="L40:L69" si="7">IF(D40=D$1,1,IF(D40=D$2,2,IF(D40=D$3,3,IF(D40=D$4,4,0))))*H40</f>
        <v>1</v>
      </c>
      <c r="M40" s="27">
        <f t="shared" ref="M40:M69" si="8">IF(E40=E$1,1,IF(E40=E$2,2,IF(E40=E$3,3,IF(E40=E$4,4,0))))*I40</f>
        <v>1</v>
      </c>
      <c r="N40" s="26">
        <f t="shared" ref="N40:N69" si="9">(J40*B$5+K40*C$5+L40*D$5+M40*E$5)</f>
        <v>1</v>
      </c>
      <c r="O40" t="s">
        <v>93</v>
      </c>
    </row>
    <row r="41" spans="1:15" ht="18.75" x14ac:dyDescent="0.3">
      <c r="A41" t="s">
        <v>45</v>
      </c>
      <c r="B41" s="11"/>
      <c r="C41" s="15">
        <v>6</v>
      </c>
      <c r="D41" s="14" t="s">
        <v>40</v>
      </c>
      <c r="E41" s="13" t="s">
        <v>36</v>
      </c>
      <c r="F41">
        <v>0</v>
      </c>
      <c r="G41">
        <v>-1</v>
      </c>
      <c r="H41">
        <v>1</v>
      </c>
      <c r="I41">
        <v>1</v>
      </c>
      <c r="J41" s="27">
        <f t="shared" si="5"/>
        <v>0</v>
      </c>
      <c r="K41" s="27">
        <f t="shared" si="6"/>
        <v>-1</v>
      </c>
      <c r="L41" s="27">
        <f t="shared" si="7"/>
        <v>3</v>
      </c>
      <c r="M41" s="27">
        <f t="shared" si="8"/>
        <v>3</v>
      </c>
      <c r="N41" s="26">
        <f t="shared" si="9"/>
        <v>11</v>
      </c>
      <c r="O41" t="s">
        <v>93</v>
      </c>
    </row>
    <row r="42" spans="1:15" ht="18.75" x14ac:dyDescent="0.3">
      <c r="A42" t="s">
        <v>46</v>
      </c>
      <c r="B42" s="11"/>
      <c r="C42" s="15">
        <v>6</v>
      </c>
      <c r="D42" s="14" t="s">
        <v>33</v>
      </c>
      <c r="E42" s="18" t="s">
        <v>36</v>
      </c>
      <c r="F42">
        <v>0</v>
      </c>
      <c r="G42">
        <v>0</v>
      </c>
      <c r="H42">
        <v>1</v>
      </c>
      <c r="I42">
        <v>1</v>
      </c>
      <c r="J42" s="27">
        <f t="shared" si="5"/>
        <v>0</v>
      </c>
      <c r="K42" s="27">
        <f t="shared" si="6"/>
        <v>0</v>
      </c>
      <c r="L42" s="27">
        <f t="shared" si="7"/>
        <v>2</v>
      </c>
      <c r="M42" s="27">
        <f t="shared" si="8"/>
        <v>3</v>
      </c>
      <c r="N42" s="26">
        <f t="shared" si="9"/>
        <v>13</v>
      </c>
      <c r="O42" t="s">
        <v>94</v>
      </c>
    </row>
    <row r="43" spans="1:15" ht="18.75" x14ac:dyDescent="0.3">
      <c r="A43" s="31" t="s">
        <v>69</v>
      </c>
      <c r="B43" s="11"/>
      <c r="C43" s="11"/>
      <c r="D43" s="14" t="s">
        <v>30</v>
      </c>
      <c r="E43" s="18" t="s">
        <v>31</v>
      </c>
      <c r="F43">
        <v>1</v>
      </c>
      <c r="G43">
        <v>1</v>
      </c>
      <c r="H43">
        <v>1</v>
      </c>
      <c r="I43">
        <v>1</v>
      </c>
      <c r="J43" s="27">
        <f t="shared" si="5"/>
        <v>0</v>
      </c>
      <c r="K43" s="27">
        <f t="shared" si="6"/>
        <v>0</v>
      </c>
      <c r="L43" s="27">
        <f t="shared" si="7"/>
        <v>1</v>
      </c>
      <c r="M43" s="27">
        <f t="shared" si="8"/>
        <v>1</v>
      </c>
      <c r="N43" s="26">
        <f t="shared" si="9"/>
        <v>5</v>
      </c>
      <c r="O43" t="s">
        <v>95</v>
      </c>
    </row>
    <row r="44" spans="1:15" ht="19.5" x14ac:dyDescent="0.3">
      <c r="A44" s="31" t="s">
        <v>124</v>
      </c>
      <c r="B44" s="17" t="s">
        <v>32</v>
      </c>
      <c r="C44" s="11"/>
      <c r="D44" s="14" t="s">
        <v>33</v>
      </c>
      <c r="E44" s="18" t="s">
        <v>34</v>
      </c>
      <c r="F44">
        <v>1</v>
      </c>
      <c r="G44">
        <v>1</v>
      </c>
      <c r="H44">
        <v>1</v>
      </c>
      <c r="I44">
        <v>1</v>
      </c>
      <c r="J44" s="27">
        <f t="shared" si="5"/>
        <v>2</v>
      </c>
      <c r="K44" s="27">
        <f t="shared" si="6"/>
        <v>0</v>
      </c>
      <c r="L44" s="27">
        <f t="shared" si="7"/>
        <v>2</v>
      </c>
      <c r="M44" s="27">
        <f t="shared" si="8"/>
        <v>2</v>
      </c>
      <c r="N44" s="26">
        <f t="shared" si="9"/>
        <v>20</v>
      </c>
      <c r="O44" t="s">
        <v>123</v>
      </c>
    </row>
    <row r="45" spans="1:15" ht="18.75" x14ac:dyDescent="0.3">
      <c r="A45" s="31" t="s">
        <v>85</v>
      </c>
      <c r="B45" s="11"/>
      <c r="C45" s="18">
        <v>6</v>
      </c>
      <c r="D45" s="11"/>
      <c r="E45" s="18"/>
      <c r="F45">
        <v>0</v>
      </c>
      <c r="G45">
        <v>1</v>
      </c>
      <c r="H45">
        <v>0</v>
      </c>
      <c r="I45">
        <v>0</v>
      </c>
      <c r="J45" s="27">
        <f t="shared" si="5"/>
        <v>0</v>
      </c>
      <c r="K45" s="27">
        <f t="shared" si="6"/>
        <v>1</v>
      </c>
      <c r="L45" s="27">
        <f t="shared" si="7"/>
        <v>0</v>
      </c>
      <c r="M45" s="27">
        <f t="shared" si="8"/>
        <v>0</v>
      </c>
      <c r="N45" s="26">
        <f t="shared" si="9"/>
        <v>4</v>
      </c>
      <c r="O45" t="s">
        <v>95</v>
      </c>
    </row>
    <row r="46" spans="1:15" ht="18.75" x14ac:dyDescent="0.3">
      <c r="A46" s="31" t="s">
        <v>86</v>
      </c>
      <c r="B46" s="11"/>
      <c r="C46" s="18">
        <v>6</v>
      </c>
      <c r="D46" s="11"/>
      <c r="E46" s="18" t="s">
        <v>31</v>
      </c>
      <c r="F46">
        <v>0</v>
      </c>
      <c r="G46">
        <v>1</v>
      </c>
      <c r="H46">
        <v>0</v>
      </c>
      <c r="I46">
        <v>1</v>
      </c>
      <c r="J46" s="27">
        <f t="shared" si="5"/>
        <v>0</v>
      </c>
      <c r="K46" s="27">
        <f t="shared" si="6"/>
        <v>1</v>
      </c>
      <c r="L46" s="27">
        <f t="shared" si="7"/>
        <v>0</v>
      </c>
      <c r="M46" s="27">
        <f t="shared" si="8"/>
        <v>1</v>
      </c>
      <c r="N46" s="26">
        <f t="shared" si="9"/>
        <v>7</v>
      </c>
      <c r="O46" t="s">
        <v>95</v>
      </c>
    </row>
    <row r="47" spans="1:15" ht="19.5" x14ac:dyDescent="0.3">
      <c r="A47" s="31" t="s">
        <v>60</v>
      </c>
      <c r="B47" s="16" t="s">
        <v>38</v>
      </c>
      <c r="C47" s="15">
        <v>66</v>
      </c>
      <c r="D47" s="20" t="s">
        <v>30</v>
      </c>
      <c r="E47" s="18" t="s">
        <v>117</v>
      </c>
      <c r="F47">
        <v>-1</v>
      </c>
      <c r="G47">
        <v>-1</v>
      </c>
      <c r="H47">
        <v>-1</v>
      </c>
      <c r="I47">
        <v>0</v>
      </c>
      <c r="J47" s="27">
        <f t="shared" si="5"/>
        <v>-3</v>
      </c>
      <c r="K47" s="27">
        <f t="shared" si="6"/>
        <v>-2</v>
      </c>
      <c r="L47" s="27">
        <f t="shared" si="7"/>
        <v>-1</v>
      </c>
      <c r="M47" s="27">
        <f t="shared" si="8"/>
        <v>0</v>
      </c>
      <c r="N47" s="26">
        <f t="shared" si="9"/>
        <v>-25</v>
      </c>
      <c r="O47" t="s">
        <v>131</v>
      </c>
    </row>
    <row r="48" spans="1:15" ht="19.5" x14ac:dyDescent="0.3">
      <c r="A48" t="s">
        <v>122</v>
      </c>
      <c r="B48" s="12"/>
      <c r="C48" s="18">
        <v>6</v>
      </c>
      <c r="D48" s="14" t="s">
        <v>33</v>
      </c>
      <c r="E48" s="13" t="s">
        <v>31</v>
      </c>
      <c r="F48">
        <v>1</v>
      </c>
      <c r="G48">
        <v>1</v>
      </c>
      <c r="H48">
        <v>1</v>
      </c>
      <c r="I48">
        <v>1</v>
      </c>
      <c r="J48" s="27">
        <f t="shared" si="5"/>
        <v>0</v>
      </c>
      <c r="K48" s="27">
        <f t="shared" si="6"/>
        <v>1</v>
      </c>
      <c r="L48" s="27">
        <f t="shared" si="7"/>
        <v>2</v>
      </c>
      <c r="M48" s="27">
        <f t="shared" si="8"/>
        <v>1</v>
      </c>
      <c r="N48" s="26">
        <f t="shared" si="9"/>
        <v>11</v>
      </c>
      <c r="O48" t="s">
        <v>93</v>
      </c>
    </row>
    <row r="49" spans="1:15" ht="19.5" x14ac:dyDescent="0.3">
      <c r="A49" s="31" t="s">
        <v>52</v>
      </c>
      <c r="B49" s="16" t="s">
        <v>32</v>
      </c>
      <c r="C49" s="15">
        <v>666</v>
      </c>
      <c r="D49" s="14" t="s">
        <v>40</v>
      </c>
      <c r="E49" s="13" t="s">
        <v>34</v>
      </c>
      <c r="F49">
        <v>-1</v>
      </c>
      <c r="G49">
        <v>-1</v>
      </c>
      <c r="H49">
        <v>1</v>
      </c>
      <c r="I49">
        <v>1</v>
      </c>
      <c r="J49" s="27">
        <f t="shared" si="5"/>
        <v>-2</v>
      </c>
      <c r="K49" s="27">
        <f t="shared" si="6"/>
        <v>-3</v>
      </c>
      <c r="L49" s="27">
        <f t="shared" si="7"/>
        <v>3</v>
      </c>
      <c r="M49" s="27">
        <f t="shared" si="8"/>
        <v>2</v>
      </c>
      <c r="N49" s="26">
        <f t="shared" si="9"/>
        <v>-10</v>
      </c>
      <c r="O49" s="19">
        <v>200</v>
      </c>
    </row>
    <row r="50" spans="1:15" ht="19.5" x14ac:dyDescent="0.3">
      <c r="A50" s="31" t="s">
        <v>73</v>
      </c>
      <c r="B50" s="17" t="s">
        <v>29</v>
      </c>
      <c r="C50" s="18">
        <v>6</v>
      </c>
      <c r="D50" s="14" t="s">
        <v>40</v>
      </c>
      <c r="E50" s="18" t="s">
        <v>37</v>
      </c>
      <c r="F50">
        <v>1</v>
      </c>
      <c r="G50">
        <v>1</v>
      </c>
      <c r="H50">
        <v>1</v>
      </c>
      <c r="I50">
        <v>1</v>
      </c>
      <c r="J50" s="27">
        <f t="shared" si="5"/>
        <v>1</v>
      </c>
      <c r="K50" s="27">
        <f t="shared" si="6"/>
        <v>1</v>
      </c>
      <c r="L50" s="27">
        <f t="shared" si="7"/>
        <v>3</v>
      </c>
      <c r="M50" s="27">
        <f t="shared" si="8"/>
        <v>4</v>
      </c>
      <c r="N50" s="26">
        <f t="shared" si="9"/>
        <v>27</v>
      </c>
      <c r="O50" t="s">
        <v>95</v>
      </c>
    </row>
    <row r="51" spans="1:15" ht="19.5" x14ac:dyDescent="0.3">
      <c r="A51" s="31" t="s">
        <v>53</v>
      </c>
      <c r="B51" s="16" t="s">
        <v>29</v>
      </c>
      <c r="C51" s="18">
        <v>66</v>
      </c>
      <c r="D51" s="14" t="s">
        <v>35</v>
      </c>
      <c r="E51" s="18" t="s">
        <v>36</v>
      </c>
      <c r="F51">
        <v>-1</v>
      </c>
      <c r="G51">
        <v>1</v>
      </c>
      <c r="H51">
        <v>1</v>
      </c>
      <c r="I51">
        <v>1</v>
      </c>
      <c r="J51" s="27">
        <f t="shared" si="5"/>
        <v>-1</v>
      </c>
      <c r="K51" s="27">
        <f t="shared" si="6"/>
        <v>2</v>
      </c>
      <c r="L51" s="27">
        <f t="shared" si="7"/>
        <v>4</v>
      </c>
      <c r="M51" s="27">
        <f t="shared" si="8"/>
        <v>3</v>
      </c>
      <c r="N51" s="26">
        <f t="shared" si="9"/>
        <v>20</v>
      </c>
      <c r="O51" t="s">
        <v>93</v>
      </c>
    </row>
    <row r="52" spans="1:15" ht="18.75" x14ac:dyDescent="0.3">
      <c r="A52" s="31" t="s">
        <v>63</v>
      </c>
      <c r="B52" s="11"/>
      <c r="C52" s="18">
        <v>6</v>
      </c>
      <c r="D52" s="14" t="s">
        <v>33</v>
      </c>
      <c r="E52" s="18" t="s">
        <v>34</v>
      </c>
      <c r="F52">
        <v>1</v>
      </c>
      <c r="G52">
        <v>1</v>
      </c>
      <c r="H52">
        <v>1</v>
      </c>
      <c r="I52">
        <v>1</v>
      </c>
      <c r="J52" s="27">
        <f t="shared" si="5"/>
        <v>0</v>
      </c>
      <c r="K52" s="27">
        <f t="shared" si="6"/>
        <v>1</v>
      </c>
      <c r="L52" s="27">
        <f t="shared" si="7"/>
        <v>2</v>
      </c>
      <c r="M52" s="27">
        <f t="shared" si="8"/>
        <v>2</v>
      </c>
      <c r="N52" s="26">
        <f t="shared" si="9"/>
        <v>14</v>
      </c>
      <c r="O52" t="s">
        <v>94</v>
      </c>
    </row>
    <row r="53" spans="1:15" ht="19.5" x14ac:dyDescent="0.3">
      <c r="A53" s="31" t="s">
        <v>118</v>
      </c>
      <c r="B53" s="16" t="s">
        <v>29</v>
      </c>
      <c r="C53" s="15">
        <v>66</v>
      </c>
      <c r="D53" s="14" t="s">
        <v>33</v>
      </c>
      <c r="E53" s="18" t="s">
        <v>36</v>
      </c>
      <c r="F53">
        <v>-1</v>
      </c>
      <c r="G53">
        <v>-1</v>
      </c>
      <c r="H53">
        <v>1</v>
      </c>
      <c r="I53">
        <v>1</v>
      </c>
      <c r="J53" s="27">
        <f t="shared" si="5"/>
        <v>-1</v>
      </c>
      <c r="K53" s="27">
        <f t="shared" si="6"/>
        <v>-2</v>
      </c>
      <c r="L53" s="27">
        <f t="shared" si="7"/>
        <v>2</v>
      </c>
      <c r="M53" s="27">
        <f t="shared" si="8"/>
        <v>3</v>
      </c>
      <c r="N53" s="26">
        <f t="shared" si="9"/>
        <v>0</v>
      </c>
      <c r="O53" t="s">
        <v>129</v>
      </c>
    </row>
    <row r="54" spans="1:15" ht="19.5" x14ac:dyDescent="0.3">
      <c r="A54" s="31" t="s">
        <v>75</v>
      </c>
      <c r="B54" s="17" t="s">
        <v>29</v>
      </c>
      <c r="C54" s="18">
        <v>6</v>
      </c>
      <c r="D54" s="14" t="s">
        <v>33</v>
      </c>
      <c r="E54" s="18" t="s">
        <v>36</v>
      </c>
      <c r="F54">
        <v>1</v>
      </c>
      <c r="G54">
        <v>1</v>
      </c>
      <c r="H54">
        <v>1</v>
      </c>
      <c r="I54">
        <v>1</v>
      </c>
      <c r="J54" s="27">
        <f t="shared" si="5"/>
        <v>1</v>
      </c>
      <c r="K54" s="27">
        <f t="shared" si="6"/>
        <v>1</v>
      </c>
      <c r="L54" s="27">
        <f t="shared" si="7"/>
        <v>2</v>
      </c>
      <c r="M54" s="27">
        <f t="shared" si="8"/>
        <v>3</v>
      </c>
      <c r="N54" s="26">
        <f t="shared" si="9"/>
        <v>22</v>
      </c>
      <c r="O54" t="s">
        <v>95</v>
      </c>
    </row>
    <row r="55" spans="1:15" ht="19.5" x14ac:dyDescent="0.3">
      <c r="A55" s="31" t="s">
        <v>68</v>
      </c>
      <c r="B55" s="17" t="s">
        <v>29</v>
      </c>
      <c r="C55" s="18">
        <v>6</v>
      </c>
      <c r="D55" s="14" t="s">
        <v>30</v>
      </c>
      <c r="E55" s="18" t="s">
        <v>34</v>
      </c>
      <c r="F55">
        <v>1</v>
      </c>
      <c r="G55">
        <v>1</v>
      </c>
      <c r="H55">
        <v>1</v>
      </c>
      <c r="I55">
        <v>1</v>
      </c>
      <c r="J55" s="27">
        <f t="shared" si="5"/>
        <v>1</v>
      </c>
      <c r="K55" s="27">
        <f t="shared" si="6"/>
        <v>1</v>
      </c>
      <c r="L55" s="27">
        <f t="shared" si="7"/>
        <v>1</v>
      </c>
      <c r="M55" s="27">
        <f t="shared" si="8"/>
        <v>2</v>
      </c>
      <c r="N55" s="26">
        <f t="shared" si="9"/>
        <v>17</v>
      </c>
      <c r="O55" t="s">
        <v>94</v>
      </c>
    </row>
    <row r="56" spans="1:15" ht="19.5" x14ac:dyDescent="0.3">
      <c r="A56" s="31" t="s">
        <v>79</v>
      </c>
      <c r="B56" s="17" t="s">
        <v>29</v>
      </c>
      <c r="C56" s="18">
        <v>6</v>
      </c>
      <c r="D56" s="14" t="s">
        <v>33</v>
      </c>
      <c r="E56" s="18" t="s">
        <v>36</v>
      </c>
      <c r="F56">
        <v>1</v>
      </c>
      <c r="G56">
        <v>1</v>
      </c>
      <c r="H56">
        <v>1</v>
      </c>
      <c r="I56">
        <v>1</v>
      </c>
      <c r="J56" s="27">
        <f t="shared" si="5"/>
        <v>1</v>
      </c>
      <c r="K56" s="27">
        <f t="shared" si="6"/>
        <v>1</v>
      </c>
      <c r="L56" s="27">
        <f t="shared" si="7"/>
        <v>2</v>
      </c>
      <c r="M56" s="27">
        <f t="shared" si="8"/>
        <v>3</v>
      </c>
      <c r="N56" s="26">
        <f t="shared" si="9"/>
        <v>22</v>
      </c>
      <c r="O56" t="s">
        <v>95</v>
      </c>
    </row>
    <row r="57" spans="1:15" ht="19.5" x14ac:dyDescent="0.3">
      <c r="A57" t="s">
        <v>90</v>
      </c>
      <c r="B57" s="17" t="s">
        <v>38</v>
      </c>
      <c r="C57" s="18">
        <v>66</v>
      </c>
      <c r="D57" s="14" t="s">
        <v>33</v>
      </c>
      <c r="E57" s="11"/>
      <c r="F57">
        <v>1</v>
      </c>
      <c r="G57">
        <v>1</v>
      </c>
      <c r="H57">
        <v>1</v>
      </c>
      <c r="I57">
        <v>1</v>
      </c>
      <c r="J57" s="27">
        <f t="shared" si="5"/>
        <v>3</v>
      </c>
      <c r="K57" s="27">
        <f t="shared" si="6"/>
        <v>2</v>
      </c>
      <c r="L57" s="27">
        <f t="shared" si="7"/>
        <v>2</v>
      </c>
      <c r="M57" s="27">
        <f t="shared" si="8"/>
        <v>0</v>
      </c>
      <c r="N57" s="26">
        <f t="shared" si="9"/>
        <v>27</v>
      </c>
      <c r="O57" t="s">
        <v>94</v>
      </c>
    </row>
    <row r="58" spans="1:15" ht="19.5" x14ac:dyDescent="0.3">
      <c r="A58" s="31" t="s">
        <v>50</v>
      </c>
      <c r="B58" s="16" t="s">
        <v>29</v>
      </c>
      <c r="C58" s="15">
        <v>6666</v>
      </c>
      <c r="D58" s="14" t="s">
        <v>33</v>
      </c>
      <c r="E58" s="18" t="s">
        <v>37</v>
      </c>
      <c r="F58">
        <v>-1</v>
      </c>
      <c r="G58">
        <v>-1</v>
      </c>
      <c r="H58">
        <v>1</v>
      </c>
      <c r="I58">
        <v>1</v>
      </c>
      <c r="J58" s="27">
        <f t="shared" si="5"/>
        <v>-1</v>
      </c>
      <c r="K58" s="27">
        <f t="shared" si="6"/>
        <v>-4</v>
      </c>
      <c r="L58" s="27">
        <f t="shared" si="7"/>
        <v>2</v>
      </c>
      <c r="M58" s="27">
        <f t="shared" si="8"/>
        <v>4</v>
      </c>
      <c r="N58" s="26">
        <f t="shared" si="9"/>
        <v>-5</v>
      </c>
      <c r="O58" t="s">
        <v>97</v>
      </c>
    </row>
    <row r="59" spans="1:15" ht="18.75" x14ac:dyDescent="0.3">
      <c r="A59" s="31" t="s">
        <v>49</v>
      </c>
      <c r="B59" s="11"/>
      <c r="C59" s="15">
        <v>6666</v>
      </c>
      <c r="D59" s="20" t="s">
        <v>33</v>
      </c>
      <c r="E59" s="18" t="s">
        <v>117</v>
      </c>
      <c r="F59">
        <v>-1</v>
      </c>
      <c r="G59">
        <v>-1</v>
      </c>
      <c r="H59">
        <v>-1</v>
      </c>
      <c r="I59">
        <v>0</v>
      </c>
      <c r="J59" s="27">
        <f t="shared" si="5"/>
        <v>0</v>
      </c>
      <c r="K59" s="27">
        <f t="shared" si="6"/>
        <v>-4</v>
      </c>
      <c r="L59" s="27">
        <f t="shared" si="7"/>
        <v>-2</v>
      </c>
      <c r="M59" s="27">
        <f t="shared" si="8"/>
        <v>0</v>
      </c>
      <c r="N59" s="26">
        <f t="shared" si="9"/>
        <v>-20</v>
      </c>
      <c r="O59" t="s">
        <v>99</v>
      </c>
    </row>
    <row r="60" spans="1:15" ht="18.75" x14ac:dyDescent="0.3">
      <c r="A60" s="31" t="s">
        <v>80</v>
      </c>
      <c r="B60" s="11"/>
      <c r="C60" s="11"/>
      <c r="D60" s="14" t="s">
        <v>35</v>
      </c>
      <c r="E60" s="18" t="s">
        <v>37</v>
      </c>
      <c r="F60">
        <v>1</v>
      </c>
      <c r="G60">
        <v>1</v>
      </c>
      <c r="H60">
        <v>1</v>
      </c>
      <c r="I60">
        <v>1</v>
      </c>
      <c r="J60" s="27">
        <f t="shared" si="5"/>
        <v>0</v>
      </c>
      <c r="K60" s="27">
        <f t="shared" si="6"/>
        <v>0</v>
      </c>
      <c r="L60" s="27">
        <f t="shared" si="7"/>
        <v>4</v>
      </c>
      <c r="M60" s="27">
        <f t="shared" si="8"/>
        <v>4</v>
      </c>
      <c r="N60" s="26">
        <f t="shared" si="9"/>
        <v>20</v>
      </c>
      <c r="O60" t="s">
        <v>95</v>
      </c>
    </row>
    <row r="61" spans="1:15" ht="19.5" x14ac:dyDescent="0.3">
      <c r="A61" t="s">
        <v>91</v>
      </c>
      <c r="B61" s="17" t="s">
        <v>32</v>
      </c>
      <c r="C61" s="18">
        <v>66</v>
      </c>
      <c r="D61" s="14" t="s">
        <v>30</v>
      </c>
      <c r="E61" s="18" t="s">
        <v>31</v>
      </c>
      <c r="F61">
        <v>1</v>
      </c>
      <c r="G61">
        <v>1</v>
      </c>
      <c r="H61">
        <v>1</v>
      </c>
      <c r="I61">
        <v>1</v>
      </c>
      <c r="J61" s="27">
        <f t="shared" si="5"/>
        <v>2</v>
      </c>
      <c r="K61" s="27">
        <f t="shared" si="6"/>
        <v>2</v>
      </c>
      <c r="L61" s="27">
        <f t="shared" si="7"/>
        <v>1</v>
      </c>
      <c r="M61" s="27">
        <f t="shared" si="8"/>
        <v>1</v>
      </c>
      <c r="N61" s="26">
        <f t="shared" si="9"/>
        <v>23</v>
      </c>
      <c r="O61" t="s">
        <v>93</v>
      </c>
    </row>
    <row r="62" spans="1:15" ht="18.75" x14ac:dyDescent="0.3">
      <c r="A62" s="31" t="s">
        <v>70</v>
      </c>
      <c r="B62" s="11"/>
      <c r="C62" s="15">
        <v>6</v>
      </c>
      <c r="D62" s="14" t="s">
        <v>33</v>
      </c>
      <c r="E62" s="18" t="s">
        <v>34</v>
      </c>
      <c r="F62">
        <v>1</v>
      </c>
      <c r="G62">
        <v>-1</v>
      </c>
      <c r="H62">
        <v>1</v>
      </c>
      <c r="I62">
        <v>1</v>
      </c>
      <c r="J62" s="27">
        <f t="shared" si="5"/>
        <v>0</v>
      </c>
      <c r="K62" s="27">
        <f t="shared" si="6"/>
        <v>-1</v>
      </c>
      <c r="L62" s="27">
        <f t="shared" si="7"/>
        <v>2</v>
      </c>
      <c r="M62" s="27">
        <f t="shared" si="8"/>
        <v>2</v>
      </c>
      <c r="N62" s="26">
        <f t="shared" si="9"/>
        <v>6</v>
      </c>
      <c r="O62" t="s">
        <v>93</v>
      </c>
    </row>
    <row r="63" spans="1:15" ht="18.75" x14ac:dyDescent="0.3">
      <c r="A63" t="s">
        <v>47</v>
      </c>
      <c r="B63" s="11"/>
      <c r="C63" s="15">
        <v>66</v>
      </c>
      <c r="D63" s="14" t="s">
        <v>40</v>
      </c>
      <c r="E63" s="18" t="s">
        <v>36</v>
      </c>
      <c r="F63">
        <v>0</v>
      </c>
      <c r="G63">
        <v>-1</v>
      </c>
      <c r="H63">
        <v>1</v>
      </c>
      <c r="I63">
        <v>1</v>
      </c>
      <c r="J63" s="27">
        <f t="shared" si="5"/>
        <v>0</v>
      </c>
      <c r="K63" s="27">
        <f t="shared" si="6"/>
        <v>-2</v>
      </c>
      <c r="L63" s="27">
        <f t="shared" si="7"/>
        <v>3</v>
      </c>
      <c r="M63" s="27">
        <f t="shared" si="8"/>
        <v>3</v>
      </c>
      <c r="N63" s="26">
        <f t="shared" si="9"/>
        <v>7</v>
      </c>
      <c r="O63" t="s">
        <v>98</v>
      </c>
    </row>
    <row r="64" spans="1:15" ht="19.5" x14ac:dyDescent="0.3">
      <c r="A64" t="s">
        <v>72</v>
      </c>
      <c r="B64" s="16" t="s">
        <v>39</v>
      </c>
      <c r="C64" s="15">
        <v>6666</v>
      </c>
      <c r="D64" s="14" t="s">
        <v>40</v>
      </c>
      <c r="E64" s="18" t="s">
        <v>37</v>
      </c>
      <c r="F64">
        <v>-1</v>
      </c>
      <c r="G64">
        <v>-1</v>
      </c>
      <c r="H64">
        <v>1</v>
      </c>
      <c r="I64">
        <v>1</v>
      </c>
      <c r="J64" s="27">
        <f t="shared" si="5"/>
        <v>-4</v>
      </c>
      <c r="K64" s="27">
        <f t="shared" si="6"/>
        <v>-4</v>
      </c>
      <c r="L64" s="27">
        <f t="shared" si="7"/>
        <v>3</v>
      </c>
      <c r="M64" s="27">
        <f t="shared" si="8"/>
        <v>4</v>
      </c>
      <c r="N64" s="26">
        <f t="shared" si="9"/>
        <v>-18</v>
      </c>
      <c r="O64" t="s">
        <v>130</v>
      </c>
    </row>
    <row r="65" spans="1:15" ht="19.5" x14ac:dyDescent="0.3">
      <c r="A65" s="31" t="s">
        <v>127</v>
      </c>
      <c r="B65" s="17" t="s">
        <v>29</v>
      </c>
      <c r="C65" s="18">
        <v>6</v>
      </c>
      <c r="D65" s="14" t="s">
        <v>33</v>
      </c>
      <c r="E65" s="18" t="s">
        <v>34</v>
      </c>
      <c r="F65">
        <v>1</v>
      </c>
      <c r="G65">
        <v>1</v>
      </c>
      <c r="H65">
        <v>1</v>
      </c>
      <c r="I65">
        <v>1</v>
      </c>
      <c r="J65" s="27">
        <f t="shared" si="5"/>
        <v>1</v>
      </c>
      <c r="K65" s="27">
        <f t="shared" si="6"/>
        <v>1</v>
      </c>
      <c r="L65" s="27">
        <f t="shared" si="7"/>
        <v>2</v>
      </c>
      <c r="M65" s="27">
        <f t="shared" si="8"/>
        <v>2</v>
      </c>
      <c r="N65" s="26">
        <f t="shared" si="9"/>
        <v>19</v>
      </c>
      <c r="O65" t="s">
        <v>95</v>
      </c>
    </row>
    <row r="66" spans="1:15" ht="19.5" x14ac:dyDescent="0.3">
      <c r="A66" s="31" t="s">
        <v>62</v>
      </c>
      <c r="B66" s="17" t="s">
        <v>29</v>
      </c>
      <c r="C66" s="18">
        <v>66</v>
      </c>
      <c r="D66" s="11"/>
      <c r="E66" s="18" t="s">
        <v>31</v>
      </c>
      <c r="F66">
        <v>1</v>
      </c>
      <c r="G66">
        <v>1</v>
      </c>
      <c r="H66">
        <v>1</v>
      </c>
      <c r="I66">
        <v>1</v>
      </c>
      <c r="J66" s="27">
        <f t="shared" si="5"/>
        <v>1</v>
      </c>
      <c r="K66" s="27">
        <f t="shared" si="6"/>
        <v>2</v>
      </c>
      <c r="L66" s="27">
        <f t="shared" si="7"/>
        <v>0</v>
      </c>
      <c r="M66" s="27">
        <f t="shared" si="8"/>
        <v>1</v>
      </c>
      <c r="N66" s="26">
        <f t="shared" si="9"/>
        <v>16</v>
      </c>
      <c r="O66" t="s">
        <v>95</v>
      </c>
    </row>
    <row r="67" spans="1:15" ht="19.5" x14ac:dyDescent="0.3">
      <c r="A67" s="31" t="s">
        <v>74</v>
      </c>
      <c r="B67" s="17" t="s">
        <v>29</v>
      </c>
      <c r="C67" s="15">
        <v>6</v>
      </c>
      <c r="D67" s="14" t="s">
        <v>33</v>
      </c>
      <c r="E67" s="18" t="s">
        <v>36</v>
      </c>
      <c r="F67">
        <v>1</v>
      </c>
      <c r="G67">
        <v>-1</v>
      </c>
      <c r="H67">
        <v>1</v>
      </c>
      <c r="I67">
        <v>1</v>
      </c>
      <c r="J67" s="27">
        <f t="shared" si="5"/>
        <v>1</v>
      </c>
      <c r="K67" s="27">
        <f t="shared" si="6"/>
        <v>-1</v>
      </c>
      <c r="L67" s="27">
        <f t="shared" si="7"/>
        <v>2</v>
      </c>
      <c r="M67" s="27">
        <f t="shared" si="8"/>
        <v>3</v>
      </c>
      <c r="N67" s="26">
        <f t="shared" si="9"/>
        <v>14</v>
      </c>
      <c r="O67" t="s">
        <v>95</v>
      </c>
    </row>
    <row r="68" spans="1:15" ht="19.5" x14ac:dyDescent="0.3">
      <c r="A68" s="31" t="s">
        <v>51</v>
      </c>
      <c r="B68" s="16" t="s">
        <v>29</v>
      </c>
      <c r="C68" s="15">
        <v>6666</v>
      </c>
      <c r="D68" s="14" t="s">
        <v>33</v>
      </c>
      <c r="E68" s="18" t="s">
        <v>34</v>
      </c>
      <c r="F68">
        <v>-1</v>
      </c>
      <c r="G68">
        <v>-1</v>
      </c>
      <c r="H68">
        <v>1</v>
      </c>
      <c r="I68">
        <v>1</v>
      </c>
      <c r="J68" s="27">
        <f t="shared" si="5"/>
        <v>-1</v>
      </c>
      <c r="K68" s="27">
        <f t="shared" si="6"/>
        <v>-4</v>
      </c>
      <c r="L68" s="27">
        <f t="shared" si="7"/>
        <v>2</v>
      </c>
      <c r="M68" s="27">
        <f t="shared" si="8"/>
        <v>2</v>
      </c>
      <c r="N68" s="26">
        <f t="shared" si="9"/>
        <v>-11</v>
      </c>
      <c r="O68" t="s">
        <v>100</v>
      </c>
    </row>
    <row r="69" spans="1:15" ht="19.5" x14ac:dyDescent="0.3">
      <c r="A69" t="s">
        <v>87</v>
      </c>
      <c r="B69" s="17" t="s">
        <v>32</v>
      </c>
      <c r="C69" s="18">
        <v>66</v>
      </c>
      <c r="D69" s="14" t="s">
        <v>33</v>
      </c>
      <c r="E69" s="11"/>
      <c r="F69">
        <v>1</v>
      </c>
      <c r="G69">
        <v>1</v>
      </c>
      <c r="H69">
        <v>1</v>
      </c>
      <c r="I69">
        <v>1</v>
      </c>
      <c r="J69" s="27">
        <f t="shared" si="5"/>
        <v>2</v>
      </c>
      <c r="K69" s="27">
        <f t="shared" si="6"/>
        <v>2</v>
      </c>
      <c r="L69" s="27">
        <f t="shared" si="7"/>
        <v>2</v>
      </c>
      <c r="M69" s="27">
        <f t="shared" si="8"/>
        <v>0</v>
      </c>
      <c r="N69" s="26">
        <f t="shared" si="9"/>
        <v>22</v>
      </c>
      <c r="O69" t="s">
        <v>94</v>
      </c>
    </row>
    <row r="70" spans="1:15" ht="18.75" x14ac:dyDescent="0.3">
      <c r="B70" s="11"/>
      <c r="C70" s="11"/>
      <c r="D70" s="11"/>
      <c r="E70" s="11"/>
      <c r="J70" s="28"/>
      <c r="K70" s="28"/>
      <c r="L70" s="28"/>
      <c r="M70" s="28"/>
    </row>
    <row r="71" spans="1:15" ht="18.75" x14ac:dyDescent="0.3">
      <c r="B71" s="11"/>
      <c r="C71" s="11"/>
      <c r="D71" s="11"/>
      <c r="E71" s="11"/>
      <c r="J71" s="28"/>
      <c r="K71" s="28"/>
      <c r="L71" s="28"/>
      <c r="M71" s="28"/>
    </row>
    <row r="72" spans="1:15" ht="18.75" x14ac:dyDescent="0.3">
      <c r="B72" s="11"/>
      <c r="C72" s="11"/>
      <c r="D72" s="11"/>
      <c r="E72" s="11"/>
      <c r="J72" s="28"/>
      <c r="K72" s="28"/>
      <c r="L72" s="28"/>
      <c r="M72" s="28"/>
    </row>
    <row r="73" spans="1:15" ht="18.75" x14ac:dyDescent="0.3">
      <c r="B73" s="11"/>
      <c r="C73" s="11"/>
      <c r="D73" s="11"/>
      <c r="E73" s="11"/>
      <c r="J73" s="28"/>
      <c r="K73" s="28"/>
      <c r="L73" s="28"/>
      <c r="M73" s="28"/>
    </row>
    <row r="74" spans="1:15" ht="18.75" x14ac:dyDescent="0.3">
      <c r="B74" s="11"/>
      <c r="C74" s="11"/>
      <c r="D74" s="11"/>
      <c r="E74" s="11"/>
      <c r="J74" s="28"/>
      <c r="K74" s="28"/>
      <c r="L74" s="28"/>
      <c r="M74" s="28"/>
    </row>
    <row r="75" spans="1:15" ht="18.75" x14ac:dyDescent="0.3">
      <c r="B75" s="11"/>
      <c r="C75" s="11"/>
      <c r="D75" s="11"/>
      <c r="E75" s="11"/>
      <c r="J75" s="28"/>
      <c r="K75" s="28"/>
      <c r="L75" s="28"/>
      <c r="M75" s="28"/>
    </row>
    <row r="76" spans="1:15" ht="18.75" x14ac:dyDescent="0.3">
      <c r="B76" s="11"/>
      <c r="C76" s="11"/>
      <c r="D76" s="11"/>
      <c r="E76" s="11"/>
      <c r="J76" s="28"/>
      <c r="K76" s="28"/>
      <c r="L76" s="28"/>
      <c r="M76" s="28"/>
    </row>
    <row r="77" spans="1:15" ht="18.75" x14ac:dyDescent="0.3">
      <c r="B77" s="11"/>
      <c r="C77" s="11"/>
      <c r="D77" s="11"/>
      <c r="E77" s="11"/>
      <c r="J77" s="28"/>
      <c r="K77" s="28"/>
      <c r="L77" s="28"/>
      <c r="M77" s="28"/>
    </row>
    <row r="78" spans="1:15" ht="18.75" x14ac:dyDescent="0.3">
      <c r="B78" s="11"/>
      <c r="C78" s="11"/>
      <c r="D78" s="11"/>
      <c r="E78" s="11"/>
      <c r="J78" s="28"/>
      <c r="K78" s="28"/>
      <c r="L78" s="28"/>
      <c r="M78" s="28"/>
    </row>
    <row r="79" spans="1:15" ht="18.75" x14ac:dyDescent="0.3">
      <c r="B79" s="11"/>
      <c r="C79" s="11"/>
      <c r="D79" s="11"/>
      <c r="E79" s="11"/>
      <c r="J79" s="28"/>
      <c r="K79" s="28"/>
      <c r="L79" s="28"/>
      <c r="M79" s="28"/>
    </row>
    <row r="80" spans="1:15" ht="18.75" x14ac:dyDescent="0.3">
      <c r="B80" s="11"/>
      <c r="C80" s="11"/>
      <c r="D80" s="11"/>
      <c r="E80" s="11"/>
      <c r="J80" s="28"/>
      <c r="K80" s="28"/>
      <c r="L80" s="28"/>
      <c r="M80" s="28"/>
    </row>
    <row r="81" spans="2:13" ht="18.75" x14ac:dyDescent="0.3">
      <c r="B81" s="11"/>
      <c r="C81" s="11"/>
      <c r="D81" s="11"/>
      <c r="E81" s="11"/>
      <c r="J81" s="28"/>
      <c r="K81" s="28"/>
      <c r="L81" s="28"/>
      <c r="M81" s="28"/>
    </row>
    <row r="82" spans="2:13" ht="18.75" x14ac:dyDescent="0.3">
      <c r="B82" s="11"/>
      <c r="C82" s="11"/>
      <c r="D82" s="11"/>
      <c r="E82" s="11"/>
      <c r="J82" s="28"/>
      <c r="K82" s="28"/>
      <c r="L82" s="28"/>
      <c r="M82" s="28"/>
    </row>
    <row r="83" spans="2:13" ht="18.75" x14ac:dyDescent="0.3">
      <c r="B83" s="11"/>
      <c r="C83" s="11"/>
      <c r="D83" s="11"/>
      <c r="E83" s="11"/>
      <c r="J83" s="28"/>
      <c r="K83" s="28"/>
      <c r="L83" s="28"/>
      <c r="M83" s="28"/>
    </row>
    <row r="84" spans="2:13" ht="18.75" x14ac:dyDescent="0.3">
      <c r="B84" s="11"/>
      <c r="C84" s="11"/>
      <c r="D84" s="11"/>
      <c r="E84" s="11"/>
      <c r="J84" s="28"/>
      <c r="K84" s="28"/>
      <c r="L84" s="28"/>
      <c r="M84" s="28"/>
    </row>
    <row r="85" spans="2:13" ht="18.75" x14ac:dyDescent="0.3">
      <c r="B85" s="11"/>
      <c r="C85" s="11"/>
      <c r="D85" s="11"/>
      <c r="E85" s="11"/>
      <c r="J85" s="28"/>
      <c r="K85" s="28"/>
      <c r="L85" s="28"/>
      <c r="M85" s="28"/>
    </row>
    <row r="86" spans="2:13" ht="18.75" x14ac:dyDescent="0.3">
      <c r="B86" s="11"/>
      <c r="C86" s="11"/>
      <c r="D86" s="11"/>
      <c r="E86" s="11"/>
      <c r="J86" s="28"/>
      <c r="K86" s="28"/>
      <c r="L86" s="28"/>
      <c r="M86" s="28"/>
    </row>
    <row r="87" spans="2:13" ht="18.75" x14ac:dyDescent="0.3">
      <c r="B87" s="11"/>
      <c r="C87" s="11"/>
      <c r="D87" s="11"/>
      <c r="E87" s="11"/>
      <c r="J87" s="28"/>
      <c r="K87" s="28"/>
      <c r="L87" s="28"/>
      <c r="M87" s="28"/>
    </row>
    <row r="88" spans="2:13" ht="18.75" x14ac:dyDescent="0.3">
      <c r="B88" s="11"/>
      <c r="C88" s="11"/>
      <c r="D88" s="11"/>
      <c r="E88" s="11"/>
      <c r="J88" s="28"/>
      <c r="K88" s="28"/>
      <c r="L88" s="28"/>
      <c r="M88" s="28"/>
    </row>
    <row r="89" spans="2:13" ht="18.75" x14ac:dyDescent="0.3">
      <c r="B89" s="11"/>
      <c r="C89" s="11"/>
      <c r="D89" s="11"/>
      <c r="E89" s="11"/>
      <c r="J89" s="28"/>
      <c r="K89" s="28"/>
      <c r="L89" s="28"/>
      <c r="M89" s="28"/>
    </row>
    <row r="90" spans="2:13" ht="18.75" x14ac:dyDescent="0.3">
      <c r="B90" s="11"/>
      <c r="C90" s="11"/>
      <c r="D90" s="11"/>
      <c r="E90" s="11"/>
      <c r="J90" s="28"/>
      <c r="K90" s="28"/>
      <c r="L90" s="28"/>
      <c r="M90" s="28"/>
    </row>
    <row r="91" spans="2:13" ht="18.75" x14ac:dyDescent="0.3">
      <c r="B91" s="11"/>
      <c r="C91" s="11"/>
      <c r="D91" s="11"/>
      <c r="E91" s="11"/>
      <c r="J91" s="28"/>
      <c r="K91" s="28"/>
      <c r="L91" s="28"/>
      <c r="M91" s="28"/>
    </row>
    <row r="92" spans="2:13" ht="18.75" x14ac:dyDescent="0.3">
      <c r="B92" s="11"/>
      <c r="C92" s="11"/>
      <c r="D92" s="11"/>
      <c r="E92" s="11"/>
      <c r="J92" s="28"/>
      <c r="K92" s="28"/>
      <c r="L92" s="28"/>
      <c r="M92" s="28"/>
    </row>
    <row r="93" spans="2:13" ht="18.75" x14ac:dyDescent="0.3">
      <c r="B93" s="11"/>
      <c r="C93" s="11"/>
      <c r="D93" s="11"/>
      <c r="E93" s="11"/>
      <c r="J93" s="28"/>
      <c r="K93" s="28"/>
      <c r="L93" s="28"/>
      <c r="M93" s="28"/>
    </row>
    <row r="94" spans="2:13" ht="18.75" x14ac:dyDescent="0.3">
      <c r="B94" s="11"/>
      <c r="C94" s="11"/>
      <c r="D94" s="11"/>
      <c r="E94" s="11"/>
      <c r="J94" s="28"/>
      <c r="K94" s="28"/>
      <c r="L94" s="28"/>
      <c r="M94" s="28"/>
    </row>
    <row r="95" spans="2:13" ht="18.75" x14ac:dyDescent="0.3">
      <c r="B95" s="11"/>
      <c r="C95" s="11"/>
      <c r="D95" s="11"/>
      <c r="E95" s="11"/>
      <c r="J95" s="28"/>
      <c r="K95" s="28"/>
      <c r="L95" s="28"/>
      <c r="M95" s="28"/>
    </row>
    <row r="96" spans="2:13" ht="18.75" x14ac:dyDescent="0.3">
      <c r="B96" s="11"/>
      <c r="C96" s="11"/>
      <c r="D96" s="11"/>
      <c r="E96" s="11"/>
      <c r="J96" s="28"/>
      <c r="K96" s="28"/>
      <c r="L96" s="28"/>
      <c r="M96" s="28"/>
    </row>
    <row r="97" spans="2:13" ht="18.75" x14ac:dyDescent="0.3">
      <c r="B97" s="11"/>
      <c r="C97" s="11"/>
      <c r="D97" s="11"/>
      <c r="E97" s="11"/>
      <c r="J97" s="28"/>
      <c r="K97" s="28"/>
      <c r="L97" s="28"/>
      <c r="M97" s="28"/>
    </row>
    <row r="98" spans="2:13" ht="18.75" x14ac:dyDescent="0.3">
      <c r="B98" s="11"/>
      <c r="C98" s="11"/>
      <c r="D98" s="11"/>
      <c r="E98" s="11"/>
      <c r="J98" s="28"/>
      <c r="K98" s="28"/>
      <c r="L98" s="28"/>
      <c r="M98" s="28"/>
    </row>
    <row r="99" spans="2:13" ht="18.75" x14ac:dyDescent="0.3">
      <c r="B99" s="11"/>
      <c r="C99" s="11"/>
      <c r="D99" s="11"/>
      <c r="E99" s="11"/>
      <c r="J99" s="28"/>
      <c r="K99" s="28"/>
      <c r="L99" s="28"/>
      <c r="M99" s="28"/>
    </row>
    <row r="100" spans="2:13" ht="18.75" x14ac:dyDescent="0.3">
      <c r="B100" s="11"/>
      <c r="C100" s="11"/>
      <c r="D100" s="11"/>
      <c r="E100" s="11"/>
      <c r="J100" s="28"/>
      <c r="K100" s="28"/>
      <c r="L100" s="28"/>
      <c r="M100" s="28"/>
    </row>
    <row r="101" spans="2:13" ht="18.75" x14ac:dyDescent="0.3">
      <c r="B101" s="11"/>
      <c r="C101" s="11"/>
      <c r="D101" s="11"/>
      <c r="E101" s="11"/>
      <c r="J101" s="28"/>
      <c r="K101" s="28"/>
      <c r="L101" s="28"/>
      <c r="M101" s="28"/>
    </row>
    <row r="102" spans="2:13" ht="18.75" x14ac:dyDescent="0.3">
      <c r="B102" s="11"/>
      <c r="C102" s="11"/>
      <c r="D102" s="11"/>
      <c r="E102" s="11"/>
      <c r="J102" s="28"/>
      <c r="K102" s="28"/>
      <c r="L102" s="28"/>
      <c r="M102" s="28"/>
    </row>
    <row r="103" spans="2:13" ht="18.75" x14ac:dyDescent="0.3">
      <c r="B103" s="11"/>
      <c r="C103" s="11"/>
      <c r="D103" s="11"/>
      <c r="E103" s="11"/>
      <c r="J103" s="28"/>
      <c r="K103" s="28"/>
      <c r="L103" s="28"/>
      <c r="M103" s="28"/>
    </row>
    <row r="104" spans="2:13" ht="18.75" x14ac:dyDescent="0.3">
      <c r="B104" s="11"/>
      <c r="C104" s="11"/>
      <c r="D104" s="11"/>
      <c r="E104" s="11"/>
      <c r="J104" s="28"/>
      <c r="K104" s="28"/>
      <c r="L104" s="28"/>
      <c r="M104" s="28"/>
    </row>
    <row r="105" spans="2:13" ht="18.75" x14ac:dyDescent="0.3">
      <c r="B105" s="11"/>
      <c r="C105" s="11"/>
      <c r="D105" s="11"/>
      <c r="E105" s="11"/>
      <c r="J105" s="28"/>
      <c r="K105" s="28"/>
      <c r="L105" s="28"/>
      <c r="M105" s="28"/>
    </row>
    <row r="106" spans="2:13" ht="18.75" x14ac:dyDescent="0.3">
      <c r="B106" s="11"/>
      <c r="C106" s="11"/>
      <c r="D106" s="11"/>
      <c r="E106" s="11"/>
      <c r="J106" s="28"/>
      <c r="K106" s="28"/>
      <c r="L106" s="28"/>
      <c r="M106" s="28"/>
    </row>
    <row r="107" spans="2:13" ht="18.75" x14ac:dyDescent="0.3">
      <c r="B107" s="11"/>
      <c r="C107" s="11"/>
      <c r="D107" s="11"/>
      <c r="E107" s="11"/>
      <c r="J107" s="28"/>
      <c r="K107" s="28"/>
      <c r="L107" s="28"/>
      <c r="M107" s="28"/>
    </row>
    <row r="108" spans="2:13" ht="18.75" x14ac:dyDescent="0.3">
      <c r="B108" s="11"/>
      <c r="C108" s="11"/>
      <c r="D108" s="11"/>
      <c r="E108" s="11"/>
      <c r="J108" s="28"/>
      <c r="K108" s="28"/>
      <c r="L108" s="28"/>
      <c r="M108" s="28"/>
    </row>
    <row r="109" spans="2:13" ht="18.75" x14ac:dyDescent="0.3">
      <c r="B109" s="11"/>
      <c r="C109" s="11"/>
      <c r="D109" s="11"/>
      <c r="E109" s="11"/>
      <c r="J109" s="28"/>
      <c r="K109" s="28"/>
      <c r="L109" s="28"/>
      <c r="M109" s="28"/>
    </row>
    <row r="110" spans="2:13" ht="18.75" x14ac:dyDescent="0.3">
      <c r="B110" s="11"/>
      <c r="C110" s="11"/>
      <c r="D110" s="11"/>
      <c r="E110" s="11"/>
      <c r="J110" s="28"/>
      <c r="K110" s="28"/>
      <c r="L110" s="28"/>
      <c r="M110" s="28"/>
    </row>
    <row r="111" spans="2:13" ht="18.75" x14ac:dyDescent="0.3">
      <c r="B111" s="11"/>
      <c r="C111" s="11"/>
      <c r="D111" s="11"/>
      <c r="E111" s="11"/>
      <c r="J111" s="28"/>
      <c r="K111" s="28"/>
      <c r="L111" s="28"/>
      <c r="M111" s="28"/>
    </row>
    <row r="112" spans="2:13" ht="18.75" x14ac:dyDescent="0.3">
      <c r="B112" s="11"/>
      <c r="C112" s="11"/>
      <c r="D112" s="11"/>
      <c r="E112" s="11"/>
      <c r="J112" s="28"/>
      <c r="K112" s="28"/>
      <c r="L112" s="28"/>
      <c r="M112" s="28"/>
    </row>
    <row r="113" spans="2:13" ht="18.75" x14ac:dyDescent="0.3">
      <c r="B113" s="11"/>
      <c r="C113" s="11"/>
      <c r="D113" s="11"/>
      <c r="E113" s="11"/>
      <c r="J113" s="28"/>
      <c r="K113" s="28"/>
      <c r="L113" s="28"/>
      <c r="M113" s="28"/>
    </row>
    <row r="114" spans="2:13" ht="18.75" x14ac:dyDescent="0.3">
      <c r="B114" s="11"/>
      <c r="C114" s="11"/>
      <c r="D114" s="11"/>
      <c r="E114" s="11"/>
      <c r="J114" s="28"/>
      <c r="K114" s="28"/>
      <c r="L114" s="28"/>
      <c r="M114" s="28"/>
    </row>
    <row r="115" spans="2:13" ht="18.75" x14ac:dyDescent="0.3">
      <c r="B115" s="11"/>
      <c r="C115" s="11"/>
      <c r="D115" s="11"/>
      <c r="E115" s="11"/>
      <c r="J115" s="28"/>
      <c r="K115" s="28"/>
      <c r="L115" s="28"/>
      <c r="M115" s="28"/>
    </row>
    <row r="116" spans="2:13" ht="18.75" x14ac:dyDescent="0.3">
      <c r="B116" s="11"/>
      <c r="C116" s="11"/>
      <c r="D116" s="11"/>
      <c r="E116" s="11"/>
      <c r="J116" s="28"/>
      <c r="K116" s="28"/>
      <c r="L116" s="28"/>
      <c r="M116" s="28"/>
    </row>
    <row r="117" spans="2:13" ht="18.75" x14ac:dyDescent="0.3">
      <c r="B117" s="11"/>
      <c r="C117" s="11"/>
      <c r="D117" s="11"/>
      <c r="E117" s="11"/>
      <c r="J117" s="28"/>
      <c r="K117" s="28"/>
      <c r="L117" s="28"/>
      <c r="M117" s="28"/>
    </row>
    <row r="118" spans="2:13" ht="18.75" x14ac:dyDescent="0.3">
      <c r="B118" s="11"/>
      <c r="C118" s="11"/>
      <c r="D118" s="11"/>
      <c r="E118" s="11"/>
      <c r="J118" s="28"/>
      <c r="K118" s="28"/>
      <c r="L118" s="28"/>
      <c r="M118" s="28"/>
    </row>
    <row r="119" spans="2:13" ht="18.75" x14ac:dyDescent="0.3">
      <c r="B119" s="11"/>
      <c r="C119" s="11"/>
      <c r="D119" s="11"/>
      <c r="E119" s="11"/>
      <c r="J119" s="28"/>
      <c r="K119" s="28"/>
      <c r="L119" s="28"/>
      <c r="M119" s="28"/>
    </row>
    <row r="120" spans="2:13" ht="18.75" x14ac:dyDescent="0.3">
      <c r="B120" s="11"/>
      <c r="C120" s="11"/>
      <c r="D120" s="11"/>
      <c r="E120" s="11"/>
      <c r="J120" s="28"/>
      <c r="K120" s="28"/>
      <c r="L120" s="28"/>
      <c r="M120" s="28"/>
    </row>
    <row r="121" spans="2:13" ht="18.75" x14ac:dyDescent="0.3">
      <c r="B121" s="11"/>
      <c r="C121" s="11"/>
      <c r="D121" s="11"/>
      <c r="E121" s="11"/>
      <c r="J121" s="28"/>
      <c r="K121" s="28"/>
      <c r="L121" s="28"/>
      <c r="M121" s="28"/>
    </row>
    <row r="122" spans="2:13" ht="18.75" x14ac:dyDescent="0.3">
      <c r="B122" s="11"/>
      <c r="C122" s="11"/>
      <c r="D122" s="11"/>
      <c r="E122" s="11"/>
      <c r="J122" s="28"/>
      <c r="K122" s="28"/>
      <c r="L122" s="28"/>
      <c r="M122" s="28"/>
    </row>
    <row r="123" spans="2:13" ht="18.75" x14ac:dyDescent="0.3">
      <c r="B123" s="11"/>
      <c r="C123" s="11"/>
      <c r="D123" s="11"/>
      <c r="E123" s="11"/>
      <c r="J123" s="28"/>
      <c r="K123" s="28"/>
      <c r="L123" s="28"/>
      <c r="M123" s="28"/>
    </row>
    <row r="124" spans="2:13" ht="18.75" x14ac:dyDescent="0.3">
      <c r="B124" s="11"/>
      <c r="C124" s="11"/>
      <c r="D124" s="11"/>
      <c r="E124" s="11"/>
      <c r="J124" s="28"/>
      <c r="K124" s="28"/>
      <c r="L124" s="28"/>
      <c r="M124" s="28"/>
    </row>
    <row r="125" spans="2:13" ht="18.75" x14ac:dyDescent="0.3">
      <c r="B125" s="11"/>
      <c r="C125" s="11"/>
      <c r="D125" s="11"/>
      <c r="E125" s="11"/>
      <c r="J125" s="28"/>
      <c r="K125" s="28"/>
      <c r="L125" s="28"/>
      <c r="M125" s="28"/>
    </row>
    <row r="126" spans="2:13" ht="18.75" x14ac:dyDescent="0.3">
      <c r="B126" s="11"/>
      <c r="C126" s="11"/>
      <c r="D126" s="11"/>
      <c r="E126" s="11"/>
      <c r="J126" s="28"/>
      <c r="K126" s="28"/>
      <c r="L126" s="28"/>
      <c r="M126" s="28"/>
    </row>
    <row r="127" spans="2:13" ht="18.75" x14ac:dyDescent="0.3">
      <c r="B127" s="11"/>
      <c r="C127" s="11"/>
      <c r="D127" s="11"/>
      <c r="E127" s="11"/>
      <c r="J127" s="28"/>
      <c r="K127" s="28"/>
      <c r="L127" s="28"/>
      <c r="M127" s="28"/>
    </row>
    <row r="128" spans="2:13" ht="18.75" x14ac:dyDescent="0.3">
      <c r="B128" s="11"/>
      <c r="C128" s="11"/>
      <c r="D128" s="11"/>
      <c r="E128" s="11"/>
      <c r="J128" s="28"/>
      <c r="K128" s="28"/>
      <c r="L128" s="28"/>
      <c r="M128" s="28"/>
    </row>
    <row r="129" spans="2:13" ht="18.75" x14ac:dyDescent="0.3">
      <c r="B129" s="11"/>
      <c r="C129" s="11"/>
      <c r="D129" s="11"/>
      <c r="E129" s="11"/>
      <c r="J129" s="28"/>
      <c r="K129" s="28"/>
      <c r="L129" s="28"/>
      <c r="M129" s="28"/>
    </row>
    <row r="130" spans="2:13" ht="18.75" x14ac:dyDescent="0.3">
      <c r="B130" s="11"/>
      <c r="C130" s="11"/>
      <c r="D130" s="11"/>
      <c r="E130" s="11"/>
      <c r="J130" s="28"/>
      <c r="K130" s="28"/>
      <c r="L130" s="28"/>
      <c r="M130" s="28"/>
    </row>
    <row r="131" spans="2:13" ht="18.75" x14ac:dyDescent="0.3">
      <c r="B131" s="11"/>
      <c r="C131" s="11"/>
      <c r="D131" s="11"/>
      <c r="E131" s="11"/>
      <c r="J131" s="28"/>
      <c r="K131" s="28"/>
      <c r="L131" s="28"/>
      <c r="M131" s="28"/>
    </row>
    <row r="132" spans="2:13" ht="18.75" x14ac:dyDescent="0.3">
      <c r="B132" s="11"/>
      <c r="C132" s="11"/>
      <c r="D132" s="11"/>
      <c r="E132" s="11"/>
      <c r="J132" s="28"/>
      <c r="K132" s="28"/>
      <c r="L132" s="28"/>
      <c r="M132" s="28"/>
    </row>
    <row r="133" spans="2:13" ht="18.75" x14ac:dyDescent="0.3">
      <c r="B133" s="11"/>
      <c r="C133" s="11"/>
      <c r="D133" s="11"/>
      <c r="E133" s="11"/>
      <c r="J133" s="28"/>
      <c r="K133" s="28"/>
      <c r="L133" s="28"/>
      <c r="M133" s="28"/>
    </row>
    <row r="134" spans="2:13" ht="18.75" x14ac:dyDescent="0.3">
      <c r="B134" s="11"/>
      <c r="C134" s="11"/>
      <c r="D134" s="11"/>
      <c r="E134" s="11"/>
      <c r="J134" s="28"/>
      <c r="K134" s="28"/>
      <c r="L134" s="28"/>
      <c r="M134" s="28"/>
    </row>
    <row r="135" spans="2:13" ht="18.75" x14ac:dyDescent="0.3">
      <c r="B135" s="11"/>
      <c r="C135" s="11"/>
      <c r="D135" s="11"/>
      <c r="E135" s="11"/>
      <c r="J135" s="28"/>
      <c r="K135" s="28"/>
      <c r="L135" s="28"/>
      <c r="M135" s="28"/>
    </row>
    <row r="136" spans="2:13" ht="18.75" x14ac:dyDescent="0.3">
      <c r="B136" s="11"/>
      <c r="C136" s="11"/>
      <c r="D136" s="11"/>
      <c r="E136" s="11"/>
      <c r="J136" s="28"/>
      <c r="K136" s="28"/>
      <c r="L136" s="28"/>
      <c r="M136" s="28"/>
    </row>
    <row r="137" spans="2:13" ht="18.75" x14ac:dyDescent="0.3">
      <c r="B137" s="11"/>
      <c r="C137" s="11"/>
      <c r="D137" s="11"/>
      <c r="E137" s="11"/>
      <c r="J137" s="28"/>
      <c r="K137" s="28"/>
      <c r="L137" s="28"/>
      <c r="M137" s="28"/>
    </row>
    <row r="138" spans="2:13" ht="18.75" x14ac:dyDescent="0.3">
      <c r="B138" s="11"/>
      <c r="C138" s="11"/>
      <c r="D138" s="11"/>
      <c r="E138" s="11"/>
      <c r="J138" s="28"/>
      <c r="K138" s="28"/>
      <c r="L138" s="28"/>
      <c r="M138" s="28"/>
    </row>
    <row r="139" spans="2:13" ht="18.75" x14ac:dyDescent="0.3">
      <c r="B139" s="11"/>
      <c r="C139" s="11"/>
      <c r="D139" s="11"/>
      <c r="E139" s="11"/>
      <c r="J139" s="28"/>
      <c r="K139" s="28"/>
      <c r="L139" s="28"/>
      <c r="M139" s="28"/>
    </row>
    <row r="140" spans="2:13" ht="18.75" x14ac:dyDescent="0.3">
      <c r="B140" s="11"/>
      <c r="C140" s="11"/>
      <c r="D140" s="11"/>
      <c r="E140" s="11"/>
      <c r="J140" s="28"/>
      <c r="K140" s="28"/>
      <c r="L140" s="28"/>
      <c r="M140" s="28"/>
    </row>
    <row r="141" spans="2:13" ht="18.75" x14ac:dyDescent="0.3">
      <c r="B141" s="11"/>
      <c r="C141" s="11"/>
      <c r="D141" s="11"/>
      <c r="E141" s="11"/>
      <c r="J141" s="28"/>
      <c r="K141" s="28"/>
      <c r="L141" s="28"/>
      <c r="M141" s="28"/>
    </row>
    <row r="142" spans="2:13" ht="18.75" x14ac:dyDescent="0.3">
      <c r="B142" s="11"/>
      <c r="C142" s="11"/>
      <c r="D142" s="11"/>
      <c r="E142" s="11"/>
      <c r="J142" s="28"/>
      <c r="K142" s="28"/>
      <c r="L142" s="28"/>
      <c r="M142" s="28"/>
    </row>
    <row r="143" spans="2:13" ht="18.75" x14ac:dyDescent="0.3">
      <c r="B143" s="11"/>
      <c r="C143" s="11"/>
      <c r="D143" s="11"/>
      <c r="E143" s="11"/>
      <c r="J143" s="28"/>
      <c r="K143" s="28"/>
      <c r="L143" s="28"/>
      <c r="M143" s="28"/>
    </row>
    <row r="144" spans="2:13" ht="18.75" x14ac:dyDescent="0.3">
      <c r="B144" s="11"/>
      <c r="C144" s="11"/>
      <c r="D144" s="11"/>
      <c r="E144" s="11"/>
      <c r="J144" s="28"/>
      <c r="K144" s="28"/>
      <c r="L144" s="28"/>
      <c r="M144" s="28"/>
    </row>
    <row r="145" spans="2:13" ht="18.75" x14ac:dyDescent="0.3">
      <c r="B145" s="11"/>
      <c r="C145" s="11"/>
      <c r="D145" s="11"/>
      <c r="E145" s="11"/>
      <c r="J145" s="28"/>
      <c r="K145" s="28"/>
      <c r="L145" s="28"/>
      <c r="M145" s="28"/>
    </row>
    <row r="146" spans="2:13" ht="18.75" x14ac:dyDescent="0.3">
      <c r="B146" s="11"/>
      <c r="C146" s="11"/>
      <c r="D146" s="11"/>
      <c r="E146" s="11"/>
      <c r="J146" s="28"/>
      <c r="K146" s="28"/>
      <c r="L146" s="28"/>
      <c r="M146" s="28"/>
    </row>
    <row r="147" spans="2:13" ht="18.75" x14ac:dyDescent="0.3">
      <c r="B147" s="11"/>
      <c r="C147" s="11"/>
      <c r="D147" s="11"/>
      <c r="E147" s="11"/>
      <c r="J147" s="28"/>
      <c r="K147" s="28"/>
      <c r="L147" s="28"/>
      <c r="M147" s="28"/>
    </row>
    <row r="148" spans="2:13" ht="18.75" x14ac:dyDescent="0.3">
      <c r="B148" s="11"/>
      <c r="C148" s="11"/>
      <c r="D148" s="11"/>
      <c r="E148" s="11"/>
      <c r="J148" s="28"/>
      <c r="K148" s="28"/>
      <c r="L148" s="28"/>
      <c r="M148" s="28"/>
    </row>
    <row r="149" spans="2:13" ht="18.75" x14ac:dyDescent="0.3">
      <c r="B149" s="11"/>
      <c r="C149" s="11"/>
      <c r="D149" s="11"/>
      <c r="E149" s="11"/>
      <c r="J149" s="28"/>
      <c r="K149" s="28"/>
      <c r="L149" s="28"/>
      <c r="M149" s="28"/>
    </row>
    <row r="150" spans="2:13" ht="18.75" x14ac:dyDescent="0.3">
      <c r="B150" s="11"/>
      <c r="C150" s="11"/>
      <c r="D150" s="11"/>
      <c r="E150" s="11"/>
      <c r="J150" s="28"/>
      <c r="K150" s="28"/>
      <c r="L150" s="28"/>
      <c r="M150" s="28"/>
    </row>
    <row r="151" spans="2:13" ht="18.75" x14ac:dyDescent="0.3">
      <c r="B151" s="11"/>
      <c r="C151" s="11"/>
      <c r="D151" s="11"/>
      <c r="E151" s="11"/>
      <c r="J151" s="28"/>
      <c r="K151" s="28"/>
      <c r="L151" s="28"/>
      <c r="M151" s="28"/>
    </row>
    <row r="152" spans="2:13" ht="18.75" x14ac:dyDescent="0.3">
      <c r="B152" s="11"/>
      <c r="C152" s="11"/>
      <c r="D152" s="11"/>
      <c r="E152" s="11"/>
      <c r="J152" s="28"/>
      <c r="K152" s="28"/>
      <c r="L152" s="28"/>
      <c r="M152" s="28"/>
    </row>
    <row r="153" spans="2:13" ht="18.75" x14ac:dyDescent="0.3">
      <c r="B153" s="11"/>
      <c r="C153" s="11"/>
      <c r="D153" s="11"/>
      <c r="E153" s="11"/>
      <c r="J153" s="28"/>
      <c r="K153" s="28"/>
      <c r="L153" s="28"/>
      <c r="M153" s="28"/>
    </row>
    <row r="154" spans="2:13" ht="18.75" x14ac:dyDescent="0.3">
      <c r="B154" s="11"/>
      <c r="C154" s="11"/>
      <c r="D154" s="11"/>
      <c r="E154" s="11"/>
      <c r="J154" s="28"/>
      <c r="K154" s="28"/>
      <c r="L154" s="28"/>
      <c r="M154" s="28"/>
    </row>
    <row r="155" spans="2:13" ht="18.75" x14ac:dyDescent="0.3">
      <c r="B155" s="11"/>
      <c r="C155" s="11"/>
      <c r="D155" s="11"/>
      <c r="E155" s="11"/>
      <c r="J155" s="28"/>
      <c r="K155" s="28"/>
      <c r="L155" s="28"/>
      <c r="M155" s="28"/>
    </row>
    <row r="156" spans="2:13" ht="18.75" x14ac:dyDescent="0.3">
      <c r="B156" s="11"/>
      <c r="C156" s="11"/>
      <c r="D156" s="11"/>
      <c r="E156" s="11"/>
      <c r="J156" s="28"/>
      <c r="K156" s="28"/>
      <c r="L156" s="28"/>
      <c r="M156" s="28"/>
    </row>
    <row r="157" spans="2:13" ht="18.75" x14ac:dyDescent="0.3">
      <c r="B157" s="11"/>
      <c r="C157" s="11"/>
      <c r="D157" s="11"/>
      <c r="E157" s="11"/>
      <c r="J157" s="28"/>
      <c r="K157" s="28"/>
      <c r="L157" s="28"/>
      <c r="M157" s="28"/>
    </row>
    <row r="158" spans="2:13" ht="18.75" x14ac:dyDescent="0.3">
      <c r="B158" s="11"/>
      <c r="C158" s="11"/>
      <c r="D158" s="11"/>
      <c r="E158" s="11"/>
      <c r="J158" s="28"/>
      <c r="K158" s="28"/>
      <c r="L158" s="28"/>
      <c r="M158" s="28"/>
    </row>
    <row r="159" spans="2:13" ht="18.75" x14ac:dyDescent="0.3">
      <c r="B159" s="11"/>
      <c r="C159" s="11"/>
      <c r="D159" s="11"/>
      <c r="E159" s="11"/>
      <c r="J159" s="28"/>
      <c r="K159" s="28"/>
      <c r="L159" s="28"/>
      <c r="M159" s="28"/>
    </row>
    <row r="160" spans="2:13" ht="18.75" x14ac:dyDescent="0.3">
      <c r="B160" s="11"/>
      <c r="C160" s="11"/>
      <c r="D160" s="11"/>
      <c r="E160" s="11"/>
      <c r="J160" s="28"/>
      <c r="K160" s="28"/>
      <c r="L160" s="28"/>
      <c r="M160" s="28"/>
    </row>
    <row r="161" spans="2:13" ht="18.75" x14ac:dyDescent="0.3">
      <c r="B161" s="11"/>
      <c r="C161" s="11"/>
      <c r="D161" s="11"/>
      <c r="E161" s="11"/>
      <c r="J161" s="28"/>
      <c r="K161" s="28"/>
      <c r="L161" s="28"/>
      <c r="M161" s="28"/>
    </row>
    <row r="162" spans="2:13" ht="18.75" x14ac:dyDescent="0.3">
      <c r="B162" s="11"/>
      <c r="C162" s="11"/>
      <c r="D162" s="11"/>
      <c r="E162" s="11"/>
      <c r="J162" s="28"/>
      <c r="K162" s="28"/>
      <c r="L162" s="28"/>
      <c r="M162" s="28"/>
    </row>
    <row r="163" spans="2:13" ht="18.75" x14ac:dyDescent="0.3">
      <c r="B163" s="11"/>
      <c r="C163" s="11"/>
      <c r="D163" s="11"/>
      <c r="E163" s="11"/>
      <c r="J163" s="28"/>
      <c r="K163" s="28"/>
      <c r="L163" s="28"/>
      <c r="M163" s="28"/>
    </row>
    <row r="164" spans="2:13" ht="18.75" x14ac:dyDescent="0.3">
      <c r="B164" s="11"/>
      <c r="C164" s="11"/>
      <c r="D164" s="11"/>
      <c r="E164" s="11"/>
      <c r="J164" s="28"/>
      <c r="K164" s="28"/>
      <c r="L164" s="28"/>
      <c r="M164" s="28"/>
    </row>
    <row r="165" spans="2:13" ht="18.75" x14ac:dyDescent="0.3">
      <c r="B165" s="11"/>
      <c r="C165" s="11"/>
      <c r="D165" s="11"/>
      <c r="E165" s="11"/>
      <c r="J165" s="28"/>
      <c r="K165" s="28"/>
      <c r="L165" s="28"/>
      <c r="M165" s="28"/>
    </row>
    <row r="166" spans="2:13" ht="18.75" x14ac:dyDescent="0.3">
      <c r="B166" s="11"/>
      <c r="C166" s="11"/>
      <c r="D166" s="11"/>
      <c r="E166" s="11"/>
      <c r="J166" s="28"/>
      <c r="K166" s="28"/>
      <c r="L166" s="28"/>
      <c r="M166" s="28"/>
    </row>
    <row r="167" spans="2:13" ht="18.75" x14ac:dyDescent="0.3">
      <c r="B167" s="11"/>
      <c r="C167" s="11"/>
      <c r="D167" s="11"/>
      <c r="E167" s="11"/>
      <c r="J167" s="28"/>
      <c r="K167" s="28"/>
      <c r="L167" s="28"/>
      <c r="M167" s="28"/>
    </row>
    <row r="168" spans="2:13" ht="18.75" x14ac:dyDescent="0.3">
      <c r="B168" s="11"/>
      <c r="C168" s="11"/>
      <c r="D168" s="11"/>
      <c r="E168" s="11"/>
      <c r="J168" s="28"/>
      <c r="K168" s="28"/>
      <c r="L168" s="28"/>
      <c r="M168" s="28"/>
    </row>
    <row r="169" spans="2:13" ht="18.75" x14ac:dyDescent="0.3">
      <c r="B169" s="11"/>
      <c r="C169" s="11"/>
      <c r="D169" s="11"/>
      <c r="E169" s="11"/>
      <c r="J169" s="28"/>
      <c r="K169" s="28"/>
      <c r="L169" s="28"/>
      <c r="M169" s="28"/>
    </row>
    <row r="170" spans="2:13" ht="18.75" x14ac:dyDescent="0.3">
      <c r="B170" s="11"/>
      <c r="C170" s="11"/>
      <c r="D170" s="11"/>
      <c r="E170" s="11"/>
      <c r="J170" s="28"/>
      <c r="K170" s="28"/>
      <c r="L170" s="28"/>
      <c r="M170" s="28"/>
    </row>
    <row r="171" spans="2:13" ht="18.75" x14ac:dyDescent="0.3">
      <c r="B171" s="11"/>
      <c r="C171" s="11"/>
      <c r="D171" s="11"/>
      <c r="E171" s="11"/>
      <c r="J171" s="28"/>
      <c r="K171" s="28"/>
      <c r="L171" s="28"/>
      <c r="M171" s="28"/>
    </row>
    <row r="172" spans="2:13" ht="18.75" x14ac:dyDescent="0.3">
      <c r="B172" s="11"/>
      <c r="C172" s="11"/>
      <c r="D172" s="11"/>
      <c r="E172" s="11"/>
      <c r="J172" s="28"/>
      <c r="K172" s="28"/>
      <c r="L172" s="28"/>
      <c r="M172" s="28"/>
    </row>
    <row r="173" spans="2:13" ht="18.75" x14ac:dyDescent="0.3">
      <c r="B173" s="11"/>
      <c r="C173" s="11"/>
      <c r="D173" s="11"/>
      <c r="E173" s="11"/>
      <c r="J173" s="28"/>
      <c r="K173" s="28"/>
      <c r="L173" s="28"/>
      <c r="M173" s="28"/>
    </row>
    <row r="174" spans="2:13" ht="18.75" x14ac:dyDescent="0.3">
      <c r="B174" s="11"/>
      <c r="C174" s="11"/>
      <c r="D174" s="11"/>
      <c r="E174" s="11"/>
      <c r="J174" s="28"/>
      <c r="K174" s="28"/>
      <c r="L174" s="28"/>
      <c r="M174" s="28"/>
    </row>
    <row r="175" spans="2:13" ht="18.75" x14ac:dyDescent="0.3">
      <c r="B175" s="11"/>
      <c r="C175" s="11"/>
      <c r="D175" s="11"/>
      <c r="E175" s="11"/>
      <c r="J175" s="28"/>
      <c r="K175" s="28"/>
      <c r="L175" s="28"/>
      <c r="M175" s="28"/>
    </row>
    <row r="176" spans="2:13" ht="18.75" x14ac:dyDescent="0.3">
      <c r="B176" s="11"/>
      <c r="C176" s="11"/>
      <c r="D176" s="11"/>
      <c r="E176" s="11"/>
      <c r="J176" s="28"/>
      <c r="K176" s="28"/>
      <c r="L176" s="28"/>
      <c r="M176" s="28"/>
    </row>
    <row r="177" spans="2:13" ht="18.75" x14ac:dyDescent="0.3">
      <c r="B177" s="11"/>
      <c r="C177" s="11"/>
      <c r="D177" s="11"/>
      <c r="E177" s="11"/>
      <c r="J177" s="28"/>
      <c r="K177" s="28"/>
      <c r="L177" s="28"/>
      <c r="M177" s="28"/>
    </row>
    <row r="178" spans="2:13" ht="18.75" x14ac:dyDescent="0.3">
      <c r="B178" s="11"/>
      <c r="C178" s="11"/>
      <c r="D178" s="11"/>
      <c r="E178" s="11"/>
      <c r="J178" s="28"/>
      <c r="K178" s="28"/>
      <c r="L178" s="28"/>
      <c r="M178" s="28"/>
    </row>
    <row r="179" spans="2:13" ht="18.75" x14ac:dyDescent="0.3">
      <c r="B179" s="11"/>
      <c r="C179" s="11"/>
      <c r="D179" s="11"/>
      <c r="E179" s="11"/>
      <c r="J179" s="28"/>
      <c r="K179" s="28"/>
      <c r="L179" s="28"/>
      <c r="M179" s="28"/>
    </row>
    <row r="180" spans="2:13" ht="18.75" x14ac:dyDescent="0.3">
      <c r="B180" s="11"/>
      <c r="C180" s="11"/>
      <c r="D180" s="11"/>
      <c r="E180" s="11"/>
      <c r="J180" s="28"/>
      <c r="K180" s="28"/>
      <c r="L180" s="28"/>
      <c r="M180" s="28"/>
    </row>
    <row r="181" spans="2:13" ht="18.75" x14ac:dyDescent="0.3">
      <c r="B181" s="11"/>
      <c r="C181" s="11"/>
      <c r="D181" s="11"/>
      <c r="E181" s="11"/>
      <c r="J181" s="28"/>
      <c r="K181" s="28"/>
      <c r="L181" s="28"/>
      <c r="M181" s="28"/>
    </row>
    <row r="182" spans="2:13" ht="18.75" x14ac:dyDescent="0.3">
      <c r="B182" s="11"/>
      <c r="C182" s="11"/>
      <c r="D182" s="11"/>
      <c r="E182" s="11"/>
      <c r="J182" s="28"/>
      <c r="K182" s="28"/>
      <c r="L182" s="28"/>
      <c r="M182" s="28"/>
    </row>
    <row r="183" spans="2:13" ht="18.75" x14ac:dyDescent="0.3">
      <c r="B183" s="11"/>
      <c r="C183" s="11"/>
      <c r="D183" s="11"/>
      <c r="E183" s="11"/>
      <c r="J183" s="28"/>
      <c r="K183" s="28"/>
      <c r="L183" s="28"/>
      <c r="M183" s="28"/>
    </row>
    <row r="184" spans="2:13" ht="18.75" x14ac:dyDescent="0.3">
      <c r="B184" s="11"/>
      <c r="C184" s="11"/>
      <c r="D184" s="11"/>
      <c r="E184" s="11"/>
      <c r="J184" s="28"/>
      <c r="K184" s="28"/>
      <c r="L184" s="28"/>
      <c r="M184" s="28"/>
    </row>
    <row r="185" spans="2:13" ht="18.75" x14ac:dyDescent="0.3">
      <c r="B185" s="11"/>
      <c r="C185" s="11"/>
      <c r="D185" s="11"/>
      <c r="E185" s="11"/>
      <c r="J185" s="28"/>
      <c r="K185" s="28"/>
      <c r="L185" s="28"/>
      <c r="M185" s="28"/>
    </row>
    <row r="186" spans="2:13" ht="18.75" x14ac:dyDescent="0.3">
      <c r="B186" s="11"/>
      <c r="C186" s="11"/>
      <c r="D186" s="11"/>
      <c r="E186" s="11"/>
      <c r="J186" s="28"/>
      <c r="K186" s="28"/>
      <c r="L186" s="28"/>
      <c r="M186" s="28"/>
    </row>
    <row r="187" spans="2:13" ht="18.75" x14ac:dyDescent="0.3">
      <c r="B187" s="11"/>
      <c r="C187" s="11"/>
      <c r="D187" s="11"/>
      <c r="E187" s="11"/>
      <c r="J187" s="28"/>
      <c r="K187" s="28"/>
      <c r="L187" s="28"/>
      <c r="M187" s="28"/>
    </row>
    <row r="188" spans="2:13" ht="18.75" x14ac:dyDescent="0.3">
      <c r="B188" s="11"/>
      <c r="C188" s="11"/>
      <c r="D188" s="11"/>
      <c r="E188" s="11"/>
      <c r="J188" s="28"/>
      <c r="K188" s="28"/>
      <c r="L188" s="28"/>
      <c r="M188" s="28"/>
    </row>
    <row r="189" spans="2:13" ht="18.75" x14ac:dyDescent="0.3">
      <c r="B189" s="11"/>
      <c r="C189" s="11"/>
      <c r="D189" s="11"/>
      <c r="E189" s="11"/>
      <c r="J189" s="28"/>
      <c r="K189" s="28"/>
      <c r="L189" s="28"/>
      <c r="M189" s="28"/>
    </row>
    <row r="190" spans="2:13" ht="18.75" x14ac:dyDescent="0.3">
      <c r="B190" s="11"/>
      <c r="C190" s="11"/>
      <c r="D190" s="11"/>
      <c r="E190" s="11"/>
      <c r="J190" s="28"/>
      <c r="K190" s="28"/>
      <c r="L190" s="28"/>
      <c r="M190" s="28"/>
    </row>
    <row r="191" spans="2:13" ht="18.75" x14ac:dyDescent="0.3">
      <c r="B191" s="11"/>
      <c r="C191" s="11"/>
      <c r="D191" s="11"/>
      <c r="E191" s="11"/>
      <c r="J191" s="28"/>
      <c r="K191" s="28"/>
      <c r="L191" s="28"/>
      <c r="M191" s="28"/>
    </row>
    <row r="192" spans="2:13" ht="18.75" x14ac:dyDescent="0.3">
      <c r="B192" s="11"/>
      <c r="C192" s="11"/>
      <c r="D192" s="11"/>
      <c r="E192" s="11"/>
      <c r="J192" s="28"/>
      <c r="K192" s="28"/>
      <c r="L192" s="28"/>
      <c r="M192" s="28"/>
    </row>
    <row r="193" spans="2:13" ht="18.75" x14ac:dyDescent="0.3">
      <c r="B193" s="11"/>
      <c r="C193" s="11"/>
      <c r="D193" s="11"/>
      <c r="E193" s="11"/>
      <c r="J193" s="28"/>
      <c r="K193" s="28"/>
      <c r="L193" s="28"/>
      <c r="M193" s="28"/>
    </row>
    <row r="194" spans="2:13" ht="18.75" x14ac:dyDescent="0.3">
      <c r="B194" s="11"/>
      <c r="C194" s="11"/>
      <c r="D194" s="11"/>
      <c r="E194" s="11"/>
      <c r="J194" s="28"/>
      <c r="K194" s="28"/>
      <c r="L194" s="28"/>
      <c r="M194" s="28"/>
    </row>
    <row r="195" spans="2:13" ht="18.75" x14ac:dyDescent="0.3">
      <c r="B195" s="11"/>
      <c r="C195" s="11"/>
      <c r="D195" s="11"/>
      <c r="E195" s="11"/>
      <c r="J195" s="28"/>
      <c r="K195" s="28"/>
      <c r="L195" s="28"/>
      <c r="M195" s="28"/>
    </row>
    <row r="196" spans="2:13" ht="18.75" x14ac:dyDescent="0.3">
      <c r="B196" s="11"/>
      <c r="C196" s="11"/>
      <c r="D196" s="11"/>
      <c r="E196" s="11"/>
      <c r="J196" s="28"/>
      <c r="K196" s="28"/>
      <c r="L196" s="28"/>
      <c r="M196" s="28"/>
    </row>
    <row r="197" spans="2:13" ht="18.75" x14ac:dyDescent="0.3">
      <c r="B197" s="11"/>
      <c r="C197" s="11"/>
      <c r="D197" s="11"/>
      <c r="E197" s="11"/>
      <c r="J197" s="28"/>
      <c r="K197" s="28"/>
      <c r="L197" s="28"/>
      <c r="M197" s="28"/>
    </row>
    <row r="198" spans="2:13" ht="18.75" x14ac:dyDescent="0.3">
      <c r="B198" s="11"/>
      <c r="C198" s="11"/>
      <c r="D198" s="11"/>
      <c r="E198" s="11"/>
      <c r="J198" s="28"/>
      <c r="K198" s="28"/>
      <c r="L198" s="28"/>
      <c r="M198" s="28"/>
    </row>
    <row r="199" spans="2:13" ht="18.75" x14ac:dyDescent="0.3">
      <c r="B199" s="11"/>
      <c r="C199" s="11"/>
      <c r="D199" s="11"/>
      <c r="E199" s="11"/>
      <c r="J199" s="28"/>
      <c r="K199" s="28"/>
      <c r="L199" s="28"/>
      <c r="M199" s="28"/>
    </row>
    <row r="200" spans="2:13" ht="18.75" x14ac:dyDescent="0.3">
      <c r="B200" s="11"/>
      <c r="C200" s="11"/>
      <c r="D200" s="11"/>
      <c r="E200" s="11"/>
      <c r="J200" s="28"/>
      <c r="K200" s="28"/>
      <c r="L200" s="28"/>
      <c r="M200" s="28"/>
    </row>
    <row r="201" spans="2:13" ht="18.75" x14ac:dyDescent="0.3">
      <c r="B201" s="11"/>
      <c r="C201" s="11"/>
      <c r="D201" s="11"/>
      <c r="E201" s="11"/>
      <c r="J201" s="28"/>
      <c r="K201" s="28"/>
      <c r="L201" s="28"/>
      <c r="M201" s="28"/>
    </row>
    <row r="202" spans="2:13" ht="18.75" x14ac:dyDescent="0.3">
      <c r="B202" s="11"/>
      <c r="C202" s="11"/>
      <c r="D202" s="11"/>
      <c r="E202" s="11"/>
      <c r="J202" s="28"/>
      <c r="K202" s="28"/>
      <c r="L202" s="28"/>
      <c r="M202" s="28"/>
    </row>
    <row r="203" spans="2:13" ht="18.75" x14ac:dyDescent="0.3">
      <c r="B203" s="11"/>
      <c r="C203" s="11"/>
      <c r="D203" s="11"/>
      <c r="E203" s="11"/>
      <c r="J203" s="28"/>
      <c r="K203" s="28"/>
      <c r="L203" s="28"/>
      <c r="M203" s="28"/>
    </row>
    <row r="204" spans="2:13" ht="18.75" x14ac:dyDescent="0.3">
      <c r="B204" s="11"/>
      <c r="C204" s="11"/>
      <c r="D204" s="11"/>
      <c r="E204" s="11"/>
      <c r="J204" s="28"/>
      <c r="K204" s="28"/>
      <c r="L204" s="28"/>
      <c r="M204" s="28"/>
    </row>
    <row r="205" spans="2:13" ht="18.75" x14ac:dyDescent="0.3">
      <c r="B205" s="11"/>
      <c r="C205" s="11"/>
      <c r="D205" s="11"/>
      <c r="E205" s="11"/>
      <c r="J205" s="28"/>
      <c r="K205" s="28"/>
      <c r="L205" s="28"/>
      <c r="M205" s="28"/>
    </row>
    <row r="206" spans="2:13" ht="18.75" x14ac:dyDescent="0.3">
      <c r="B206" s="11"/>
      <c r="C206" s="11"/>
      <c r="D206" s="11"/>
      <c r="E206" s="11"/>
      <c r="J206" s="28"/>
      <c r="K206" s="28"/>
      <c r="L206" s="28"/>
      <c r="M206" s="28"/>
    </row>
    <row r="207" spans="2:13" ht="18.75" x14ac:dyDescent="0.3">
      <c r="B207" s="11"/>
      <c r="C207" s="11"/>
      <c r="D207" s="11"/>
      <c r="E207" s="11"/>
      <c r="J207" s="28"/>
      <c r="K207" s="28"/>
      <c r="L207" s="28"/>
      <c r="M207" s="28"/>
    </row>
    <row r="208" spans="2:13" ht="18.75" x14ac:dyDescent="0.3">
      <c r="B208" s="11"/>
      <c r="C208" s="11"/>
      <c r="D208" s="11"/>
      <c r="E208" s="11"/>
      <c r="J208" s="28"/>
      <c r="K208" s="28"/>
      <c r="L208" s="28"/>
      <c r="M208" s="28"/>
    </row>
    <row r="209" spans="2:13" ht="18.75" x14ac:dyDescent="0.3">
      <c r="B209" s="11"/>
      <c r="C209" s="11"/>
      <c r="D209" s="11"/>
      <c r="E209" s="11"/>
      <c r="J209" s="28"/>
      <c r="K209" s="28"/>
      <c r="L209" s="28"/>
      <c r="M209" s="28"/>
    </row>
    <row r="210" spans="2:13" ht="18.75" x14ac:dyDescent="0.3">
      <c r="B210" s="11"/>
      <c r="C210" s="11"/>
      <c r="D210" s="11"/>
      <c r="E210" s="11"/>
      <c r="J210" s="28"/>
      <c r="K210" s="28"/>
      <c r="L210" s="28"/>
      <c r="M210" s="28"/>
    </row>
    <row r="211" spans="2:13" ht="18.75" x14ac:dyDescent="0.3">
      <c r="B211" s="11"/>
      <c r="C211" s="11"/>
      <c r="D211" s="11"/>
      <c r="E211" s="11"/>
      <c r="J211" s="28"/>
      <c r="K211" s="28"/>
      <c r="L211" s="28"/>
      <c r="M211" s="28"/>
    </row>
    <row r="212" spans="2:13" ht="18.75" x14ac:dyDescent="0.3">
      <c r="B212" s="11"/>
      <c r="C212" s="11"/>
      <c r="D212" s="11"/>
      <c r="E212" s="11"/>
      <c r="J212" s="28"/>
      <c r="K212" s="28"/>
      <c r="L212" s="28"/>
      <c r="M212" s="28"/>
    </row>
    <row r="213" spans="2:13" ht="18.75" x14ac:dyDescent="0.3">
      <c r="B213" s="11"/>
      <c r="C213" s="11"/>
      <c r="D213" s="11"/>
      <c r="E213" s="11"/>
      <c r="J213" s="28"/>
      <c r="K213" s="28"/>
      <c r="L213" s="28"/>
      <c r="M213" s="28"/>
    </row>
    <row r="214" spans="2:13" ht="18.75" x14ac:dyDescent="0.3">
      <c r="B214" s="11"/>
      <c r="C214" s="11"/>
      <c r="D214" s="11"/>
      <c r="E214" s="11"/>
      <c r="J214" s="28"/>
      <c r="K214" s="28"/>
      <c r="L214" s="28"/>
      <c r="M214" s="28"/>
    </row>
    <row r="215" spans="2:13" ht="18.75" x14ac:dyDescent="0.3">
      <c r="B215" s="11"/>
      <c r="C215" s="11"/>
      <c r="D215" s="11"/>
      <c r="E215" s="11"/>
      <c r="J215" s="28"/>
      <c r="K215" s="28"/>
      <c r="L215" s="28"/>
      <c r="M215" s="28"/>
    </row>
    <row r="216" spans="2:13" ht="18.75" x14ac:dyDescent="0.3">
      <c r="B216" s="11"/>
      <c r="C216" s="11"/>
      <c r="D216" s="11"/>
      <c r="E216" s="11"/>
      <c r="J216" s="28"/>
      <c r="K216" s="28"/>
      <c r="L216" s="28"/>
      <c r="M216" s="28"/>
    </row>
    <row r="217" spans="2:13" ht="18.75" x14ac:dyDescent="0.3">
      <c r="B217" s="11"/>
      <c r="C217" s="11"/>
      <c r="D217" s="11"/>
      <c r="E217" s="11"/>
      <c r="J217" s="28"/>
      <c r="K217" s="28"/>
      <c r="L217" s="28"/>
      <c r="M217" s="28"/>
    </row>
    <row r="218" spans="2:13" ht="18.75" x14ac:dyDescent="0.3">
      <c r="B218" s="11"/>
      <c r="C218" s="11"/>
      <c r="D218" s="11"/>
      <c r="E218" s="11"/>
      <c r="J218" s="28"/>
      <c r="K218" s="28"/>
      <c r="L218" s="28"/>
      <c r="M218" s="28"/>
    </row>
    <row r="219" spans="2:13" ht="18.75" x14ac:dyDescent="0.3">
      <c r="B219" s="11"/>
      <c r="C219" s="11"/>
      <c r="D219" s="11"/>
      <c r="E219" s="11"/>
      <c r="J219" s="28"/>
      <c r="K219" s="28"/>
      <c r="L219" s="28"/>
      <c r="M219" s="28"/>
    </row>
    <row r="220" spans="2:13" ht="18.75" x14ac:dyDescent="0.3">
      <c r="B220" s="11"/>
      <c r="C220" s="11"/>
      <c r="D220" s="11"/>
      <c r="E220" s="11"/>
      <c r="J220" s="28"/>
      <c r="K220" s="28"/>
      <c r="L220" s="28"/>
      <c r="M220" s="28"/>
    </row>
    <row r="221" spans="2:13" ht="18.75" x14ac:dyDescent="0.3">
      <c r="B221" s="11"/>
      <c r="C221" s="11"/>
      <c r="D221" s="11"/>
      <c r="E221" s="11"/>
      <c r="J221" s="28"/>
      <c r="K221" s="28"/>
      <c r="L221" s="28"/>
      <c r="M221" s="28"/>
    </row>
    <row r="222" spans="2:13" ht="18.75" x14ac:dyDescent="0.3">
      <c r="B222" s="11"/>
      <c r="C222" s="11"/>
      <c r="D222" s="11"/>
      <c r="E222" s="11"/>
      <c r="J222" s="28"/>
      <c r="K222" s="28"/>
      <c r="L222" s="28"/>
      <c r="M222" s="28"/>
    </row>
    <row r="223" spans="2:13" ht="18.75" x14ac:dyDescent="0.3">
      <c r="B223" s="11"/>
      <c r="C223" s="11"/>
      <c r="D223" s="11"/>
      <c r="E223" s="11"/>
      <c r="J223" s="28"/>
      <c r="K223" s="28"/>
      <c r="L223" s="28"/>
      <c r="M223" s="28"/>
    </row>
    <row r="224" spans="2:13" ht="18.75" x14ac:dyDescent="0.3">
      <c r="B224" s="11"/>
      <c r="C224" s="11"/>
      <c r="D224" s="11"/>
      <c r="E224" s="11"/>
      <c r="J224" s="28"/>
      <c r="K224" s="28"/>
      <c r="L224" s="28"/>
      <c r="M224" s="28"/>
    </row>
    <row r="225" spans="2:13" ht="18.75" x14ac:dyDescent="0.3">
      <c r="B225" s="11"/>
      <c r="C225" s="11"/>
      <c r="D225" s="11"/>
      <c r="E225" s="11"/>
      <c r="J225" s="28"/>
      <c r="K225" s="28"/>
      <c r="L225" s="28"/>
      <c r="M225" s="28"/>
    </row>
    <row r="226" spans="2:13" ht="18.75" x14ac:dyDescent="0.3">
      <c r="B226" s="11"/>
      <c r="C226" s="11"/>
      <c r="D226" s="11"/>
      <c r="E226" s="11"/>
      <c r="J226" s="28"/>
      <c r="K226" s="28"/>
      <c r="L226" s="28"/>
      <c r="M226" s="28"/>
    </row>
    <row r="227" spans="2:13" ht="18.75" x14ac:dyDescent="0.3">
      <c r="B227" s="11"/>
      <c r="C227" s="11"/>
      <c r="D227" s="11"/>
      <c r="E227" s="11"/>
      <c r="J227" s="28"/>
      <c r="K227" s="28"/>
      <c r="L227" s="28"/>
      <c r="M227" s="28"/>
    </row>
    <row r="228" spans="2:13" ht="18.75" x14ac:dyDescent="0.3">
      <c r="B228" s="11"/>
      <c r="C228" s="11"/>
      <c r="D228" s="11"/>
      <c r="E228" s="11"/>
      <c r="J228" s="28"/>
      <c r="K228" s="28"/>
      <c r="L228" s="28"/>
      <c r="M228" s="28"/>
    </row>
    <row r="229" spans="2:13" ht="18.75" x14ac:dyDescent="0.3">
      <c r="B229" s="11"/>
      <c r="C229" s="11"/>
      <c r="D229" s="11"/>
      <c r="E229" s="11"/>
      <c r="J229" s="28"/>
      <c r="K229" s="28"/>
      <c r="L229" s="28"/>
      <c r="M229" s="28"/>
    </row>
    <row r="230" spans="2:13" ht="18.75" x14ac:dyDescent="0.3">
      <c r="B230" s="11"/>
      <c r="C230" s="11"/>
      <c r="D230" s="11"/>
      <c r="E230" s="11"/>
      <c r="J230" s="28"/>
      <c r="K230" s="28"/>
      <c r="L230" s="28"/>
      <c r="M230" s="28"/>
    </row>
    <row r="231" spans="2:13" ht="18.75" x14ac:dyDescent="0.3">
      <c r="B231" s="11"/>
      <c r="C231" s="11"/>
      <c r="D231" s="11"/>
      <c r="E231" s="11"/>
      <c r="J231" s="28"/>
      <c r="K231" s="28"/>
      <c r="L231" s="28"/>
      <c r="M231" s="28"/>
    </row>
    <row r="232" spans="2:13" ht="18.75" x14ac:dyDescent="0.3">
      <c r="B232" s="11"/>
      <c r="C232" s="11"/>
      <c r="D232" s="11"/>
      <c r="E232" s="11"/>
      <c r="J232" s="28"/>
      <c r="K232" s="28"/>
      <c r="L232" s="28"/>
      <c r="M232" s="28"/>
    </row>
    <row r="233" spans="2:13" ht="18.75" x14ac:dyDescent="0.3">
      <c r="B233" s="11"/>
      <c r="C233" s="11"/>
      <c r="D233" s="11"/>
      <c r="E233" s="11"/>
      <c r="J233" s="28"/>
      <c r="K233" s="28"/>
      <c r="L233" s="28"/>
      <c r="M233" s="28"/>
    </row>
    <row r="234" spans="2:13" ht="18.75" x14ac:dyDescent="0.3">
      <c r="B234" s="11"/>
      <c r="C234" s="11"/>
      <c r="D234" s="11"/>
      <c r="E234" s="11"/>
      <c r="J234" s="28"/>
      <c r="K234" s="28"/>
      <c r="L234" s="28"/>
      <c r="M234" s="28"/>
    </row>
    <row r="235" spans="2:13" ht="18.75" x14ac:dyDescent="0.3">
      <c r="B235" s="11"/>
      <c r="C235" s="11"/>
      <c r="D235" s="11"/>
      <c r="E235" s="11"/>
      <c r="J235" s="28"/>
      <c r="K235" s="28"/>
      <c r="L235" s="28"/>
      <c r="M235" s="28"/>
    </row>
    <row r="236" spans="2:13" ht="18.75" x14ac:dyDescent="0.3">
      <c r="B236" s="11"/>
      <c r="C236" s="11"/>
      <c r="D236" s="11"/>
      <c r="E236" s="11"/>
      <c r="J236" s="28"/>
      <c r="K236" s="28"/>
      <c r="L236" s="28"/>
      <c r="M236" s="28"/>
    </row>
    <row r="237" spans="2:13" ht="18.75" x14ac:dyDescent="0.3">
      <c r="B237" s="11"/>
      <c r="C237" s="11"/>
      <c r="D237" s="11"/>
      <c r="E237" s="11"/>
      <c r="J237" s="28"/>
      <c r="K237" s="28"/>
      <c r="L237" s="28"/>
      <c r="M237" s="28"/>
    </row>
    <row r="238" spans="2:13" ht="18.75" x14ac:dyDescent="0.3">
      <c r="B238" s="11"/>
      <c r="C238" s="11"/>
      <c r="D238" s="11"/>
      <c r="E238" s="11"/>
      <c r="J238" s="28"/>
      <c r="K238" s="28"/>
      <c r="L238" s="28"/>
      <c r="M238" s="28"/>
    </row>
    <row r="239" spans="2:13" ht="18.75" x14ac:dyDescent="0.3">
      <c r="B239" s="11"/>
      <c r="C239" s="11"/>
      <c r="D239" s="11"/>
      <c r="E239" s="11"/>
      <c r="J239" s="28"/>
      <c r="K239" s="28"/>
      <c r="L239" s="28"/>
      <c r="M239" s="28"/>
    </row>
    <row r="240" spans="2:13" ht="18.75" x14ac:dyDescent="0.3">
      <c r="B240" s="11"/>
      <c r="C240" s="11"/>
      <c r="D240" s="11"/>
      <c r="E240" s="11"/>
      <c r="J240" s="28"/>
      <c r="K240" s="28"/>
      <c r="L240" s="28"/>
      <c r="M240" s="28"/>
    </row>
    <row r="241" spans="2:13" ht="18.75" x14ac:dyDescent="0.3">
      <c r="B241" s="11"/>
      <c r="C241" s="11"/>
      <c r="D241" s="11"/>
      <c r="E241" s="11"/>
      <c r="J241" s="28"/>
      <c r="K241" s="28"/>
      <c r="L241" s="28"/>
      <c r="M241" s="28"/>
    </row>
    <row r="242" spans="2:13" ht="18.75" x14ac:dyDescent="0.3">
      <c r="B242" s="11"/>
      <c r="C242" s="11"/>
      <c r="D242" s="11"/>
      <c r="E242" s="11"/>
      <c r="J242" s="28"/>
      <c r="K242" s="28"/>
      <c r="L242" s="28"/>
      <c r="M242" s="28"/>
    </row>
    <row r="243" spans="2:13" ht="18.75" x14ac:dyDescent="0.3">
      <c r="B243" s="11"/>
      <c r="C243" s="11"/>
      <c r="D243" s="11"/>
      <c r="E243" s="11"/>
      <c r="J243" s="28"/>
      <c r="K243" s="28"/>
      <c r="L243" s="28"/>
      <c r="M243" s="28"/>
    </row>
    <row r="244" spans="2:13" ht="18.75" x14ac:dyDescent="0.3">
      <c r="B244" s="11"/>
      <c r="C244" s="11"/>
      <c r="D244" s="11"/>
      <c r="E244" s="11"/>
      <c r="J244" s="28"/>
      <c r="K244" s="28"/>
      <c r="L244" s="28"/>
      <c r="M244" s="28"/>
    </row>
    <row r="245" spans="2:13" ht="18.75" x14ac:dyDescent="0.3">
      <c r="B245" s="11"/>
      <c r="C245" s="11"/>
      <c r="D245" s="11"/>
      <c r="E245" s="11"/>
      <c r="J245" s="28"/>
      <c r="K245" s="28"/>
      <c r="L245" s="28"/>
      <c r="M245" s="28"/>
    </row>
    <row r="246" spans="2:13" ht="18.75" x14ac:dyDescent="0.3">
      <c r="B246" s="11"/>
      <c r="C246" s="11"/>
      <c r="D246" s="11"/>
      <c r="E246" s="11"/>
      <c r="J246" s="28"/>
      <c r="K246" s="28"/>
      <c r="L246" s="28"/>
      <c r="M246" s="28"/>
    </row>
    <row r="247" spans="2:13" ht="18.75" x14ac:dyDescent="0.3">
      <c r="B247" s="11"/>
      <c r="C247" s="11"/>
      <c r="D247" s="11"/>
      <c r="E247" s="11"/>
      <c r="J247" s="28"/>
      <c r="K247" s="28"/>
      <c r="L247" s="28"/>
      <c r="M247" s="28"/>
    </row>
    <row r="248" spans="2:13" ht="18.75" x14ac:dyDescent="0.3">
      <c r="B248" s="11"/>
      <c r="C248" s="11"/>
      <c r="D248" s="11"/>
      <c r="E248" s="11"/>
      <c r="J248" s="28"/>
      <c r="K248" s="28"/>
      <c r="L248" s="28"/>
      <c r="M248" s="28"/>
    </row>
    <row r="249" spans="2:13" ht="18.75" x14ac:dyDescent="0.3">
      <c r="B249" s="11"/>
      <c r="C249" s="11"/>
      <c r="D249" s="11"/>
      <c r="E249" s="11"/>
      <c r="J249" s="28"/>
      <c r="K249" s="28"/>
      <c r="L249" s="28"/>
      <c r="M249" s="28"/>
    </row>
    <row r="250" spans="2:13" ht="18.75" x14ac:dyDescent="0.3">
      <c r="B250" s="11"/>
      <c r="C250" s="11"/>
      <c r="D250" s="11"/>
      <c r="E250" s="11"/>
      <c r="J250" s="28"/>
      <c r="K250" s="28"/>
      <c r="L250" s="28"/>
      <c r="M250" s="28"/>
    </row>
    <row r="251" spans="2:13" ht="18.75" x14ac:dyDescent="0.3">
      <c r="B251" s="11"/>
      <c r="C251" s="11"/>
      <c r="D251" s="11"/>
      <c r="E251" s="11"/>
      <c r="J251" s="28"/>
      <c r="K251" s="28"/>
      <c r="L251" s="28"/>
      <c r="M251" s="28"/>
    </row>
    <row r="252" spans="2:13" ht="18.75" x14ac:dyDescent="0.3">
      <c r="B252" s="11"/>
      <c r="C252" s="11"/>
      <c r="D252" s="11"/>
      <c r="E252" s="11"/>
      <c r="J252" s="28"/>
      <c r="K252" s="28"/>
      <c r="L252" s="28"/>
      <c r="M252" s="28"/>
    </row>
    <row r="253" spans="2:13" ht="18.75" x14ac:dyDescent="0.3">
      <c r="B253" s="11"/>
      <c r="C253" s="11"/>
      <c r="D253" s="11"/>
      <c r="E253" s="11"/>
      <c r="J253" s="28"/>
      <c r="K253" s="28"/>
      <c r="L253" s="28"/>
      <c r="M253" s="28"/>
    </row>
    <row r="254" spans="2:13" ht="18.75" x14ac:dyDescent="0.3">
      <c r="B254" s="11"/>
      <c r="C254" s="11"/>
      <c r="D254" s="11"/>
      <c r="E254" s="11"/>
      <c r="J254" s="28"/>
      <c r="K254" s="28"/>
      <c r="L254" s="28"/>
      <c r="M254" s="28"/>
    </row>
    <row r="255" spans="2:13" ht="18.75" x14ac:dyDescent="0.3">
      <c r="B255" s="11"/>
      <c r="C255" s="11"/>
      <c r="D255" s="11"/>
      <c r="E255" s="11"/>
      <c r="J255" s="28"/>
      <c r="K255" s="28"/>
      <c r="L255" s="28"/>
      <c r="M255" s="28"/>
    </row>
    <row r="256" spans="2:13" ht="18.75" x14ac:dyDescent="0.3">
      <c r="B256" s="11"/>
      <c r="C256" s="11"/>
      <c r="D256" s="11"/>
      <c r="E256" s="11"/>
      <c r="J256" s="28"/>
      <c r="K256" s="28"/>
      <c r="L256" s="28"/>
      <c r="M256" s="28"/>
    </row>
    <row r="257" spans="2:13" ht="18.75" x14ac:dyDescent="0.3">
      <c r="B257" s="11"/>
      <c r="C257" s="11"/>
      <c r="D257" s="11"/>
      <c r="E257" s="11"/>
      <c r="J257" s="28"/>
      <c r="K257" s="28"/>
      <c r="L257" s="28"/>
      <c r="M257" s="28"/>
    </row>
    <row r="258" spans="2:13" ht="18.75" x14ac:dyDescent="0.3">
      <c r="B258" s="11"/>
      <c r="C258" s="11"/>
      <c r="D258" s="11"/>
      <c r="E258" s="11"/>
      <c r="J258" s="28"/>
      <c r="K258" s="28"/>
      <c r="L258" s="28"/>
      <c r="M258" s="28"/>
    </row>
    <row r="259" spans="2:13" ht="18.75" x14ac:dyDescent="0.3">
      <c r="B259" s="11"/>
      <c r="C259" s="11"/>
      <c r="D259" s="11"/>
      <c r="E259" s="11"/>
      <c r="J259" s="28"/>
      <c r="K259" s="28"/>
      <c r="L259" s="28"/>
      <c r="M259" s="28"/>
    </row>
    <row r="260" spans="2:13" ht="18.75" x14ac:dyDescent="0.3">
      <c r="B260" s="11"/>
      <c r="C260" s="11"/>
      <c r="D260" s="11"/>
      <c r="E260" s="11"/>
      <c r="J260" s="28"/>
      <c r="K260" s="28"/>
      <c r="L260" s="28"/>
      <c r="M260" s="28"/>
    </row>
    <row r="261" spans="2:13" ht="18.75" x14ac:dyDescent="0.3">
      <c r="B261" s="11"/>
      <c r="C261" s="11"/>
      <c r="D261" s="11"/>
      <c r="E261" s="11"/>
      <c r="J261" s="28"/>
      <c r="K261" s="28"/>
      <c r="L261" s="28"/>
      <c r="M261" s="28"/>
    </row>
    <row r="262" spans="2:13" ht="18.75" x14ac:dyDescent="0.3">
      <c r="B262" s="11"/>
      <c r="C262" s="11"/>
      <c r="D262" s="11"/>
      <c r="E262" s="11"/>
      <c r="J262" s="28"/>
      <c r="K262" s="28"/>
      <c r="L262" s="28"/>
      <c r="M262" s="28"/>
    </row>
    <row r="263" spans="2:13" ht="18.75" x14ac:dyDescent="0.3">
      <c r="B263" s="11"/>
      <c r="C263" s="11"/>
      <c r="D263" s="11"/>
      <c r="E263" s="11"/>
      <c r="J263" s="28"/>
      <c r="K263" s="28"/>
      <c r="L263" s="28"/>
      <c r="M263" s="28"/>
    </row>
    <row r="264" spans="2:13" ht="18.75" x14ac:dyDescent="0.3">
      <c r="B264" s="11"/>
      <c r="C264" s="11"/>
      <c r="D264" s="11"/>
      <c r="E264" s="11"/>
      <c r="J264" s="28"/>
      <c r="K264" s="28"/>
      <c r="L264" s="28"/>
      <c r="M264" s="28"/>
    </row>
    <row r="265" spans="2:13" ht="18.75" x14ac:dyDescent="0.3">
      <c r="B265" s="11"/>
      <c r="C265" s="11"/>
      <c r="D265" s="11"/>
      <c r="E265" s="11"/>
      <c r="J265" s="28"/>
      <c r="K265" s="28"/>
      <c r="L265" s="28"/>
      <c r="M265" s="28"/>
    </row>
    <row r="266" spans="2:13" ht="18.75" x14ac:dyDescent="0.3">
      <c r="B266" s="11"/>
      <c r="C266" s="11"/>
      <c r="D266" s="11"/>
      <c r="E266" s="11"/>
      <c r="J266" s="28"/>
      <c r="K266" s="28"/>
      <c r="L266" s="28"/>
      <c r="M266" s="28"/>
    </row>
    <row r="267" spans="2:13" ht="18.75" x14ac:dyDescent="0.3">
      <c r="B267" s="11"/>
      <c r="C267" s="11"/>
      <c r="D267" s="11"/>
      <c r="E267" s="11"/>
      <c r="J267" s="28"/>
      <c r="K267" s="28"/>
      <c r="L267" s="28"/>
      <c r="M267" s="28"/>
    </row>
    <row r="268" spans="2:13" ht="18.75" x14ac:dyDescent="0.3">
      <c r="B268" s="11"/>
      <c r="C268" s="11"/>
      <c r="D268" s="11"/>
      <c r="E268" s="11"/>
      <c r="J268" s="28"/>
      <c r="K268" s="28"/>
      <c r="L268" s="28"/>
      <c r="M268" s="28"/>
    </row>
    <row r="269" spans="2:13" ht="18.75" x14ac:dyDescent="0.3">
      <c r="B269" s="11"/>
      <c r="C269" s="11"/>
      <c r="D269" s="11"/>
      <c r="E269" s="11"/>
      <c r="J269" s="28"/>
      <c r="K269" s="28"/>
      <c r="L269" s="28"/>
      <c r="M269" s="28"/>
    </row>
    <row r="270" spans="2:13" ht="18.75" x14ac:dyDescent="0.3">
      <c r="B270" s="11"/>
      <c r="C270" s="11"/>
      <c r="D270" s="11"/>
      <c r="E270" s="11"/>
      <c r="J270" s="28"/>
      <c r="K270" s="28"/>
      <c r="L270" s="28"/>
      <c r="M270" s="28"/>
    </row>
    <row r="271" spans="2:13" ht="18.75" x14ac:dyDescent="0.3">
      <c r="B271" s="11"/>
      <c r="C271" s="11"/>
      <c r="D271" s="11"/>
      <c r="E271" s="11"/>
      <c r="J271" s="28"/>
      <c r="K271" s="28"/>
      <c r="L271" s="28"/>
      <c r="M271" s="28"/>
    </row>
    <row r="272" spans="2:13" ht="18.75" x14ac:dyDescent="0.3">
      <c r="B272" s="11"/>
      <c r="C272" s="11"/>
      <c r="D272" s="11"/>
      <c r="E272" s="11"/>
      <c r="J272" s="28"/>
      <c r="K272" s="28"/>
      <c r="L272" s="28"/>
      <c r="M272" s="28"/>
    </row>
    <row r="273" spans="2:13" ht="18.75" x14ac:dyDescent="0.3">
      <c r="B273" s="11"/>
      <c r="C273" s="11"/>
      <c r="D273" s="11"/>
      <c r="E273" s="11"/>
      <c r="J273" s="28"/>
      <c r="K273" s="28"/>
      <c r="L273" s="28"/>
      <c r="M273" s="28"/>
    </row>
    <row r="274" spans="2:13" ht="18.75" x14ac:dyDescent="0.3">
      <c r="B274" s="11"/>
      <c r="C274" s="11"/>
      <c r="D274" s="11"/>
      <c r="E274" s="11"/>
      <c r="J274" s="28"/>
      <c r="K274" s="28"/>
      <c r="L274" s="28"/>
      <c r="M274" s="28"/>
    </row>
    <row r="275" spans="2:13" ht="18.75" x14ac:dyDescent="0.3">
      <c r="B275" s="11"/>
      <c r="C275" s="11"/>
      <c r="D275" s="11"/>
      <c r="E275" s="11"/>
      <c r="J275" s="28"/>
      <c r="K275" s="28"/>
      <c r="L275" s="28"/>
      <c r="M275" s="28"/>
    </row>
    <row r="276" spans="2:13" ht="18.75" x14ac:dyDescent="0.3">
      <c r="B276" s="11"/>
      <c r="C276" s="11"/>
      <c r="D276" s="11"/>
      <c r="E276" s="11"/>
      <c r="J276" s="28"/>
      <c r="K276" s="28"/>
      <c r="L276" s="28"/>
      <c r="M276" s="28"/>
    </row>
    <row r="277" spans="2:13" ht="18.75" x14ac:dyDescent="0.3">
      <c r="B277" s="11"/>
      <c r="C277" s="11"/>
      <c r="D277" s="11"/>
      <c r="E277" s="11"/>
      <c r="J277" s="28"/>
      <c r="K277" s="28"/>
      <c r="L277" s="28"/>
      <c r="M277" s="28"/>
    </row>
    <row r="278" spans="2:13" ht="18.75" x14ac:dyDescent="0.3">
      <c r="B278" s="11"/>
      <c r="C278" s="11"/>
      <c r="D278" s="11"/>
      <c r="E278" s="11"/>
      <c r="J278" s="28"/>
      <c r="K278" s="28"/>
      <c r="L278" s="28"/>
      <c r="M278" s="28"/>
    </row>
    <row r="279" spans="2:13" ht="18.75" x14ac:dyDescent="0.3">
      <c r="B279" s="11"/>
      <c r="C279" s="11"/>
      <c r="D279" s="11"/>
      <c r="E279" s="11"/>
      <c r="J279" s="28"/>
      <c r="K279" s="28"/>
      <c r="L279" s="28"/>
      <c r="M279" s="28"/>
    </row>
    <row r="280" spans="2:13" ht="18.75" x14ac:dyDescent="0.3">
      <c r="B280" s="11"/>
      <c r="C280" s="11"/>
      <c r="D280" s="11"/>
      <c r="E280" s="11"/>
      <c r="J280" s="28"/>
      <c r="K280" s="28"/>
      <c r="L280" s="28"/>
      <c r="M280" s="28"/>
    </row>
    <row r="281" spans="2:13" ht="18.75" x14ac:dyDescent="0.3">
      <c r="B281" s="11"/>
      <c r="C281" s="11"/>
      <c r="D281" s="11"/>
      <c r="E281" s="11"/>
      <c r="J281" s="28"/>
      <c r="K281" s="28"/>
      <c r="L281" s="28"/>
      <c r="M281" s="28"/>
    </row>
    <row r="282" spans="2:13" ht="18.75" x14ac:dyDescent="0.3">
      <c r="B282" s="11"/>
      <c r="C282" s="11"/>
      <c r="D282" s="11"/>
      <c r="E282" s="11"/>
      <c r="J282" s="28"/>
      <c r="K282" s="28"/>
      <c r="L282" s="28"/>
      <c r="M282" s="28"/>
    </row>
    <row r="283" spans="2:13" ht="18.75" x14ac:dyDescent="0.3">
      <c r="B283" s="11"/>
      <c r="C283" s="11"/>
      <c r="D283" s="11"/>
      <c r="E283" s="11"/>
      <c r="J283" s="28"/>
      <c r="K283" s="28"/>
      <c r="L283" s="28"/>
      <c r="M283" s="28"/>
    </row>
    <row r="284" spans="2:13" ht="18.75" x14ac:dyDescent="0.3">
      <c r="B284" s="11"/>
      <c r="C284" s="11"/>
      <c r="D284" s="11"/>
      <c r="E284" s="11"/>
      <c r="J284" s="28"/>
      <c r="K284" s="28"/>
      <c r="L284" s="28"/>
      <c r="M284" s="28"/>
    </row>
    <row r="285" spans="2:13" ht="18.75" x14ac:dyDescent="0.3">
      <c r="B285" s="11"/>
      <c r="C285" s="11"/>
      <c r="D285" s="11"/>
      <c r="E285" s="11"/>
      <c r="J285" s="28"/>
      <c r="K285" s="28"/>
      <c r="L285" s="28"/>
      <c r="M285" s="28"/>
    </row>
    <row r="286" spans="2:13" ht="18.75" x14ac:dyDescent="0.3">
      <c r="B286" s="11"/>
      <c r="C286" s="11"/>
      <c r="D286" s="11"/>
      <c r="E286" s="11"/>
      <c r="J286" s="28"/>
      <c r="K286" s="28"/>
      <c r="L286" s="28"/>
      <c r="M286" s="28"/>
    </row>
    <row r="287" spans="2:13" ht="18.75" x14ac:dyDescent="0.3">
      <c r="B287" s="11"/>
      <c r="C287" s="11"/>
      <c r="D287" s="11"/>
      <c r="E287" s="11"/>
      <c r="J287" s="28"/>
      <c r="K287" s="28"/>
      <c r="L287" s="28"/>
      <c r="M287" s="28"/>
    </row>
    <row r="288" spans="2:13" ht="18.75" x14ac:dyDescent="0.3">
      <c r="B288" s="11"/>
      <c r="C288" s="11"/>
      <c r="D288" s="11"/>
      <c r="E288" s="11"/>
      <c r="J288" s="28"/>
      <c r="K288" s="28"/>
      <c r="L288" s="28"/>
      <c r="M288" s="28"/>
    </row>
    <row r="289" spans="2:13" ht="18.75" x14ac:dyDescent="0.3">
      <c r="B289" s="11"/>
      <c r="C289" s="11"/>
      <c r="D289" s="11"/>
      <c r="E289" s="11"/>
      <c r="J289" s="28"/>
      <c r="K289" s="28"/>
      <c r="L289" s="28"/>
      <c r="M289" s="28"/>
    </row>
    <row r="290" spans="2:13" ht="18.75" x14ac:dyDescent="0.3">
      <c r="B290" s="11"/>
      <c r="C290" s="11"/>
      <c r="D290" s="11"/>
      <c r="E290" s="11"/>
      <c r="J290" s="28"/>
      <c r="K290" s="28"/>
      <c r="L290" s="28"/>
      <c r="M290" s="28"/>
    </row>
    <row r="291" spans="2:13" ht="18.75" x14ac:dyDescent="0.3">
      <c r="B291" s="11"/>
      <c r="C291" s="11"/>
      <c r="D291" s="11"/>
      <c r="E291" s="11"/>
      <c r="J291" s="28"/>
      <c r="K291" s="28"/>
      <c r="L291" s="28"/>
      <c r="M291" s="28"/>
    </row>
    <row r="292" spans="2:13" ht="18.75" x14ac:dyDescent="0.3">
      <c r="B292" s="11"/>
      <c r="C292" s="11"/>
      <c r="D292" s="11"/>
      <c r="E292" s="11"/>
      <c r="J292" s="28"/>
      <c r="K292" s="28"/>
      <c r="L292" s="28"/>
      <c r="M292" s="28"/>
    </row>
    <row r="293" spans="2:13" ht="18.75" x14ac:dyDescent="0.3">
      <c r="B293" s="11"/>
      <c r="C293" s="11"/>
      <c r="D293" s="11"/>
      <c r="E293" s="11"/>
      <c r="J293" s="28"/>
      <c r="K293" s="28"/>
      <c r="L293" s="28"/>
      <c r="M293" s="28"/>
    </row>
    <row r="294" spans="2:13" ht="18.75" x14ac:dyDescent="0.3">
      <c r="B294" s="11"/>
      <c r="C294" s="11"/>
      <c r="D294" s="11"/>
      <c r="E294" s="11"/>
      <c r="J294" s="28"/>
      <c r="K294" s="28"/>
      <c r="L294" s="28"/>
      <c r="M294" s="28"/>
    </row>
    <row r="295" spans="2:13" ht="18.75" x14ac:dyDescent="0.3">
      <c r="B295" s="11"/>
      <c r="C295" s="11"/>
      <c r="D295" s="11"/>
      <c r="E295" s="11"/>
      <c r="J295" s="28"/>
      <c r="K295" s="28"/>
      <c r="L295" s="28"/>
      <c r="M295" s="28"/>
    </row>
    <row r="296" spans="2:13" ht="18.75" x14ac:dyDescent="0.3">
      <c r="B296" s="11"/>
      <c r="C296" s="11"/>
      <c r="D296" s="11"/>
      <c r="E296" s="11"/>
      <c r="J296" s="28"/>
      <c r="K296" s="28"/>
      <c r="L296" s="28"/>
      <c r="M296" s="28"/>
    </row>
    <row r="297" spans="2:13" ht="18.75" x14ac:dyDescent="0.3">
      <c r="B297" s="11"/>
      <c r="C297" s="11"/>
      <c r="D297" s="11"/>
      <c r="E297" s="11"/>
      <c r="J297" s="28"/>
      <c r="K297" s="28"/>
      <c r="L297" s="28"/>
      <c r="M297" s="28"/>
    </row>
    <row r="298" spans="2:13" ht="18.75" x14ac:dyDescent="0.3">
      <c r="B298" s="11"/>
      <c r="C298" s="11"/>
      <c r="D298" s="11"/>
      <c r="E298" s="11"/>
      <c r="J298" s="28"/>
      <c r="K298" s="28"/>
      <c r="L298" s="28"/>
      <c r="M298" s="28"/>
    </row>
    <row r="299" spans="2:13" ht="18.75" x14ac:dyDescent="0.3">
      <c r="B299" s="11"/>
      <c r="C299" s="11"/>
      <c r="D299" s="11"/>
      <c r="E299" s="11"/>
      <c r="J299" s="28"/>
      <c r="K299" s="28"/>
      <c r="L299" s="28"/>
      <c r="M299" s="28"/>
    </row>
    <row r="300" spans="2:13" ht="18.75" x14ac:dyDescent="0.3">
      <c r="B300" s="11"/>
      <c r="C300" s="11"/>
      <c r="D300" s="11"/>
      <c r="E300" s="11"/>
      <c r="J300" s="28"/>
      <c r="K300" s="28"/>
      <c r="L300" s="28"/>
      <c r="M300" s="28"/>
    </row>
    <row r="301" spans="2:13" ht="18.75" x14ac:dyDescent="0.3">
      <c r="B301" s="11"/>
      <c r="C301" s="11"/>
      <c r="D301" s="11"/>
      <c r="E301" s="11"/>
      <c r="J301" s="28"/>
      <c r="K301" s="28"/>
      <c r="L301" s="28"/>
      <c r="M301" s="28"/>
    </row>
    <row r="302" spans="2:13" ht="18.75" x14ac:dyDescent="0.3">
      <c r="B302" s="11"/>
      <c r="C302" s="11"/>
      <c r="D302" s="11"/>
      <c r="E302" s="11"/>
      <c r="J302" s="28"/>
      <c r="K302" s="28"/>
      <c r="L302" s="28"/>
      <c r="M302" s="28"/>
    </row>
    <row r="303" spans="2:13" ht="18.75" x14ac:dyDescent="0.3">
      <c r="B303" s="11"/>
      <c r="C303" s="11"/>
      <c r="D303" s="11"/>
      <c r="E303" s="11"/>
      <c r="J303" s="28"/>
      <c r="K303" s="28"/>
      <c r="L303" s="28"/>
      <c r="M303" s="28"/>
    </row>
    <row r="304" spans="2:13" ht="18.75" x14ac:dyDescent="0.3">
      <c r="B304" s="11"/>
      <c r="C304" s="11"/>
      <c r="D304" s="11"/>
      <c r="E304" s="11"/>
      <c r="J304" s="28"/>
      <c r="K304" s="28"/>
      <c r="L304" s="28"/>
      <c r="M304" s="28"/>
    </row>
    <row r="305" spans="2:13" ht="18.75" x14ac:dyDescent="0.3">
      <c r="B305" s="11"/>
      <c r="C305" s="11"/>
      <c r="D305" s="11"/>
      <c r="E305" s="11"/>
      <c r="J305" s="28"/>
      <c r="K305" s="28"/>
      <c r="L305" s="28"/>
      <c r="M305" s="28"/>
    </row>
    <row r="306" spans="2:13" ht="18.75" x14ac:dyDescent="0.3">
      <c r="B306" s="11"/>
      <c r="C306" s="11"/>
      <c r="D306" s="11"/>
      <c r="E306" s="11"/>
      <c r="J306" s="28"/>
      <c r="K306" s="28"/>
      <c r="L306" s="28"/>
      <c r="M306" s="28"/>
    </row>
    <row r="307" spans="2:13" ht="18.75" x14ac:dyDescent="0.3">
      <c r="B307" s="11"/>
      <c r="C307" s="11"/>
      <c r="D307" s="11"/>
      <c r="E307" s="11"/>
      <c r="J307" s="28"/>
      <c r="K307" s="28"/>
      <c r="L307" s="28"/>
      <c r="M307" s="28"/>
    </row>
    <row r="308" spans="2:13" ht="18.75" x14ac:dyDescent="0.3">
      <c r="B308" s="11"/>
      <c r="C308" s="11"/>
      <c r="D308" s="11"/>
      <c r="E308" s="11"/>
      <c r="J308" s="28"/>
      <c r="K308" s="28"/>
      <c r="L308" s="28"/>
      <c r="M308" s="28"/>
    </row>
    <row r="309" spans="2:13" ht="18.75" x14ac:dyDescent="0.3">
      <c r="B309" s="11"/>
      <c r="C309" s="11"/>
      <c r="D309" s="11"/>
      <c r="E309" s="11"/>
      <c r="J309" s="28"/>
      <c r="K309" s="28"/>
      <c r="L309" s="28"/>
      <c r="M309" s="28"/>
    </row>
    <row r="310" spans="2:13" ht="18.75" x14ac:dyDescent="0.3">
      <c r="B310" s="11"/>
      <c r="C310" s="11"/>
      <c r="D310" s="11"/>
      <c r="E310" s="11"/>
      <c r="J310" s="28"/>
      <c r="K310" s="28"/>
      <c r="L310" s="28"/>
      <c r="M310" s="28"/>
    </row>
    <row r="311" spans="2:13" ht="18.75" x14ac:dyDescent="0.3">
      <c r="B311" s="11"/>
      <c r="C311" s="11"/>
      <c r="D311" s="11"/>
      <c r="E311" s="11"/>
      <c r="J311" s="28"/>
      <c r="K311" s="28"/>
      <c r="L311" s="28"/>
      <c r="M311" s="28"/>
    </row>
    <row r="312" spans="2:13" ht="18.75" x14ac:dyDescent="0.3">
      <c r="B312" s="11"/>
      <c r="C312" s="11"/>
      <c r="D312" s="11"/>
      <c r="E312" s="11"/>
      <c r="J312" s="28"/>
      <c r="K312" s="28"/>
      <c r="L312" s="28"/>
      <c r="M312" s="28"/>
    </row>
    <row r="313" spans="2:13" ht="18.75" x14ac:dyDescent="0.3">
      <c r="B313" s="11"/>
      <c r="C313" s="11"/>
      <c r="D313" s="11"/>
      <c r="E313" s="11"/>
      <c r="J313" s="28"/>
      <c r="K313" s="28"/>
      <c r="L313" s="28"/>
      <c r="M313" s="28"/>
    </row>
    <row r="314" spans="2:13" ht="18.75" x14ac:dyDescent="0.3">
      <c r="B314" s="11"/>
      <c r="C314" s="11"/>
      <c r="D314" s="11"/>
      <c r="E314" s="11"/>
      <c r="J314" s="28"/>
      <c r="K314" s="28"/>
      <c r="L314" s="28"/>
      <c r="M314" s="28"/>
    </row>
    <row r="315" spans="2:13" ht="18.75" x14ac:dyDescent="0.3">
      <c r="B315" s="11"/>
      <c r="C315" s="11"/>
      <c r="D315" s="11"/>
      <c r="E315" s="11"/>
      <c r="J315" s="28"/>
      <c r="K315" s="28"/>
      <c r="L315" s="28"/>
      <c r="M315" s="28"/>
    </row>
    <row r="316" spans="2:13" ht="18.75" x14ac:dyDescent="0.3">
      <c r="B316" s="11"/>
      <c r="C316" s="11"/>
      <c r="D316" s="11"/>
      <c r="E316" s="11"/>
      <c r="J316" s="28"/>
      <c r="K316" s="28"/>
      <c r="L316" s="28"/>
      <c r="M316" s="28"/>
    </row>
    <row r="317" spans="2:13" ht="18.75" x14ac:dyDescent="0.3">
      <c r="B317" s="11"/>
      <c r="C317" s="11"/>
      <c r="D317" s="11"/>
      <c r="E317" s="11"/>
      <c r="J317" s="28"/>
      <c r="K317" s="28"/>
      <c r="L317" s="28"/>
      <c r="M317" s="28"/>
    </row>
    <row r="318" spans="2:13" ht="18.75" x14ac:dyDescent="0.3">
      <c r="B318" s="11"/>
      <c r="C318" s="11"/>
      <c r="D318" s="11"/>
      <c r="E318" s="11"/>
      <c r="J318" s="28"/>
      <c r="K318" s="28"/>
      <c r="L318" s="28"/>
      <c r="M318" s="28"/>
    </row>
    <row r="319" spans="2:13" ht="18.75" x14ac:dyDescent="0.3">
      <c r="B319" s="11"/>
      <c r="C319" s="11"/>
      <c r="D319" s="11"/>
      <c r="E319" s="11"/>
      <c r="J319" s="28"/>
      <c r="K319" s="28"/>
      <c r="L319" s="28"/>
      <c r="M319" s="28"/>
    </row>
    <row r="320" spans="2:13" ht="18.75" x14ac:dyDescent="0.3">
      <c r="B320" s="11"/>
      <c r="C320" s="11"/>
      <c r="D320" s="11"/>
      <c r="E320" s="11"/>
      <c r="J320" s="28"/>
      <c r="K320" s="28"/>
      <c r="L320" s="28"/>
      <c r="M320" s="28"/>
    </row>
    <row r="321" spans="2:13" ht="18.75" x14ac:dyDescent="0.3">
      <c r="B321" s="11"/>
      <c r="C321" s="11"/>
      <c r="D321" s="11"/>
      <c r="E321" s="11"/>
      <c r="J321" s="28"/>
      <c r="K321" s="28"/>
      <c r="L321" s="28"/>
      <c r="M321" s="28"/>
    </row>
    <row r="322" spans="2:13" ht="18.75" x14ac:dyDescent="0.3">
      <c r="B322" s="11"/>
      <c r="C322" s="11"/>
      <c r="D322" s="11"/>
      <c r="E322" s="11"/>
      <c r="J322" s="28"/>
      <c r="K322" s="28"/>
      <c r="L322" s="28"/>
      <c r="M322" s="28"/>
    </row>
    <row r="323" spans="2:13" ht="18.75" x14ac:dyDescent="0.3">
      <c r="B323" s="11"/>
      <c r="C323" s="11"/>
      <c r="D323" s="11"/>
      <c r="E323" s="11"/>
      <c r="J323" s="28"/>
      <c r="K323" s="28"/>
      <c r="L323" s="28"/>
      <c r="M323" s="28"/>
    </row>
    <row r="324" spans="2:13" ht="18.75" x14ac:dyDescent="0.3">
      <c r="B324" s="11"/>
      <c r="C324" s="11"/>
      <c r="D324" s="11"/>
      <c r="E324" s="11"/>
      <c r="J324" s="28"/>
      <c r="K324" s="28"/>
      <c r="L324" s="28"/>
      <c r="M324" s="28"/>
    </row>
    <row r="325" spans="2:13" ht="18.75" x14ac:dyDescent="0.3">
      <c r="B325" s="11"/>
      <c r="C325" s="11"/>
      <c r="D325" s="11"/>
      <c r="E325" s="11"/>
      <c r="J325" s="28"/>
      <c r="K325" s="28"/>
      <c r="L325" s="28"/>
      <c r="M325" s="28"/>
    </row>
    <row r="326" spans="2:13" ht="18.75" x14ac:dyDescent="0.3">
      <c r="B326" s="11"/>
      <c r="C326" s="11"/>
      <c r="D326" s="11"/>
      <c r="E326" s="11"/>
      <c r="J326" s="28"/>
      <c r="K326" s="28"/>
      <c r="L326" s="28"/>
      <c r="M326" s="28"/>
    </row>
    <row r="327" spans="2:13" ht="18.75" x14ac:dyDescent="0.3">
      <c r="B327" s="11"/>
      <c r="C327" s="11"/>
      <c r="D327" s="11"/>
      <c r="E327" s="11"/>
      <c r="J327" s="28"/>
      <c r="K327" s="28"/>
      <c r="L327" s="28"/>
      <c r="M327" s="28"/>
    </row>
    <row r="328" spans="2:13" ht="18.75" x14ac:dyDescent="0.3">
      <c r="B328" s="11"/>
      <c r="C328" s="11"/>
      <c r="D328" s="11"/>
      <c r="E328" s="11"/>
      <c r="J328" s="28"/>
      <c r="K328" s="28"/>
      <c r="L328" s="28"/>
      <c r="M328" s="28"/>
    </row>
    <row r="329" spans="2:13" ht="18.75" x14ac:dyDescent="0.3">
      <c r="B329" s="11"/>
      <c r="C329" s="11"/>
      <c r="D329" s="11"/>
      <c r="E329" s="11"/>
      <c r="J329" s="28"/>
      <c r="K329" s="28"/>
      <c r="L329" s="28"/>
      <c r="M329" s="28"/>
    </row>
    <row r="330" spans="2:13" ht="18.75" x14ac:dyDescent="0.3">
      <c r="B330" s="11"/>
      <c r="C330" s="11"/>
      <c r="D330" s="11"/>
      <c r="E330" s="11"/>
      <c r="J330" s="28"/>
      <c r="K330" s="28"/>
      <c r="L330" s="28"/>
      <c r="M330" s="28"/>
    </row>
    <row r="331" spans="2:13" ht="18.75" x14ac:dyDescent="0.3">
      <c r="B331" s="11"/>
      <c r="C331" s="11"/>
      <c r="D331" s="11"/>
      <c r="E331" s="11"/>
      <c r="J331" s="28"/>
      <c r="K331" s="28"/>
      <c r="L331" s="28"/>
      <c r="M331" s="28"/>
    </row>
    <row r="332" spans="2:13" ht="18.75" x14ac:dyDescent="0.3">
      <c r="B332" s="11"/>
      <c r="C332" s="11"/>
      <c r="D332" s="11"/>
      <c r="E332" s="11"/>
      <c r="J332" s="28"/>
      <c r="K332" s="28"/>
      <c r="L332" s="28"/>
      <c r="M332" s="28"/>
    </row>
    <row r="333" spans="2:13" ht="18.75" x14ac:dyDescent="0.3">
      <c r="B333" s="11"/>
      <c r="C333" s="11"/>
      <c r="D333" s="11"/>
      <c r="E333" s="11"/>
      <c r="J333" s="28"/>
      <c r="K333" s="28"/>
      <c r="L333" s="28"/>
      <c r="M333" s="28"/>
    </row>
    <row r="334" spans="2:13" ht="18.75" x14ac:dyDescent="0.3">
      <c r="B334" s="11"/>
      <c r="C334" s="11"/>
      <c r="D334" s="11"/>
      <c r="E334" s="11"/>
      <c r="J334" s="28"/>
      <c r="K334" s="28"/>
      <c r="L334" s="28"/>
      <c r="M334" s="28"/>
    </row>
    <row r="335" spans="2:13" ht="18.75" x14ac:dyDescent="0.3">
      <c r="B335" s="11"/>
      <c r="C335" s="11"/>
      <c r="D335" s="11"/>
      <c r="E335" s="11"/>
      <c r="J335" s="28"/>
      <c r="K335" s="28"/>
      <c r="L335" s="28"/>
      <c r="M335" s="28"/>
    </row>
    <row r="336" spans="2:13" ht="18.75" x14ac:dyDescent="0.3">
      <c r="B336" s="11"/>
      <c r="C336" s="11"/>
      <c r="D336" s="11"/>
      <c r="E336" s="11"/>
      <c r="J336" s="28"/>
      <c r="K336" s="28"/>
      <c r="L336" s="28"/>
      <c r="M336" s="28"/>
    </row>
    <row r="337" spans="2:13" ht="18.75" x14ac:dyDescent="0.3">
      <c r="B337" s="11"/>
      <c r="C337" s="11"/>
      <c r="D337" s="11"/>
      <c r="E337" s="11"/>
      <c r="J337" s="28"/>
      <c r="K337" s="28"/>
      <c r="L337" s="28"/>
      <c r="M337" s="28"/>
    </row>
    <row r="338" spans="2:13" ht="18.75" x14ac:dyDescent="0.3">
      <c r="B338" s="11"/>
      <c r="C338" s="11"/>
      <c r="D338" s="11"/>
      <c r="E338" s="11"/>
      <c r="J338" s="28"/>
      <c r="K338" s="28"/>
      <c r="L338" s="28"/>
      <c r="M338" s="28"/>
    </row>
    <row r="339" spans="2:13" ht="18.75" x14ac:dyDescent="0.3">
      <c r="B339" s="11"/>
      <c r="C339" s="11"/>
      <c r="D339" s="11"/>
      <c r="E339" s="11"/>
      <c r="J339" s="28"/>
      <c r="K339" s="28"/>
      <c r="L339" s="28"/>
      <c r="M339" s="28"/>
    </row>
    <row r="340" spans="2:13" ht="18.75" x14ac:dyDescent="0.3">
      <c r="B340" s="11"/>
      <c r="C340" s="11"/>
      <c r="D340" s="11"/>
      <c r="E340" s="11"/>
      <c r="J340" s="28"/>
      <c r="K340" s="28"/>
      <c r="L340" s="28"/>
      <c r="M340" s="28"/>
    </row>
    <row r="341" spans="2:13" ht="18.75" x14ac:dyDescent="0.3">
      <c r="B341" s="11"/>
      <c r="C341" s="11"/>
      <c r="D341" s="11"/>
      <c r="E341" s="11"/>
      <c r="J341" s="28"/>
      <c r="K341" s="28"/>
      <c r="L341" s="28"/>
      <c r="M341" s="28"/>
    </row>
    <row r="342" spans="2:13" ht="18.75" x14ac:dyDescent="0.3">
      <c r="B342" s="11"/>
      <c r="C342" s="11"/>
      <c r="D342" s="11"/>
      <c r="E342" s="11"/>
      <c r="J342" s="28"/>
      <c r="K342" s="28"/>
      <c r="L342" s="28"/>
      <c r="M342" s="28"/>
    </row>
    <row r="343" spans="2:13" ht="18.75" x14ac:dyDescent="0.3">
      <c r="B343" s="11"/>
      <c r="C343" s="11"/>
      <c r="D343" s="11"/>
      <c r="E343" s="11"/>
      <c r="J343" s="28"/>
      <c r="K343" s="28"/>
      <c r="L343" s="28"/>
      <c r="M343" s="28"/>
    </row>
    <row r="344" spans="2:13" ht="18.75" x14ac:dyDescent="0.3">
      <c r="B344" s="11"/>
      <c r="C344" s="11"/>
      <c r="D344" s="11"/>
      <c r="E344" s="11"/>
      <c r="J344" s="28"/>
      <c r="K344" s="28"/>
      <c r="L344" s="28"/>
      <c r="M344" s="28"/>
    </row>
    <row r="345" spans="2:13" ht="18.75" x14ac:dyDescent="0.3">
      <c r="B345" s="11"/>
      <c r="C345" s="11"/>
      <c r="D345" s="11"/>
      <c r="E345" s="11"/>
      <c r="J345" s="28"/>
      <c r="K345" s="28"/>
      <c r="L345" s="28"/>
      <c r="M345" s="28"/>
    </row>
    <row r="346" spans="2:13" ht="18.75" x14ac:dyDescent="0.3">
      <c r="B346" s="11"/>
      <c r="C346" s="11"/>
      <c r="D346" s="11"/>
      <c r="E346" s="11"/>
      <c r="J346" s="28"/>
      <c r="K346" s="28"/>
      <c r="L346" s="28"/>
      <c r="M346" s="28"/>
    </row>
    <row r="347" spans="2:13" ht="18.75" x14ac:dyDescent="0.3">
      <c r="B347" s="11"/>
      <c r="C347" s="11"/>
      <c r="D347" s="11"/>
      <c r="E347" s="11"/>
      <c r="J347" s="28"/>
      <c r="K347" s="28"/>
      <c r="L347" s="28"/>
      <c r="M347" s="28"/>
    </row>
    <row r="348" spans="2:13" ht="18.75" x14ac:dyDescent="0.3">
      <c r="B348" s="11"/>
      <c r="C348" s="11"/>
      <c r="D348" s="11"/>
      <c r="E348" s="11"/>
      <c r="J348" s="28"/>
      <c r="K348" s="28"/>
      <c r="L348" s="28"/>
      <c r="M348" s="28"/>
    </row>
    <row r="349" spans="2:13" ht="18.75" x14ac:dyDescent="0.3">
      <c r="B349" s="11"/>
      <c r="C349" s="11"/>
      <c r="D349" s="11"/>
      <c r="E349" s="11"/>
      <c r="J349" s="28"/>
      <c r="K349" s="28"/>
      <c r="L349" s="28"/>
      <c r="M349" s="28"/>
    </row>
    <row r="350" spans="2:13" ht="18.75" x14ac:dyDescent="0.3">
      <c r="B350" s="11"/>
      <c r="C350" s="11"/>
      <c r="D350" s="11"/>
      <c r="E350" s="11"/>
      <c r="J350" s="28"/>
      <c r="K350" s="28"/>
      <c r="L350" s="28"/>
      <c r="M350" s="28"/>
    </row>
    <row r="351" spans="2:13" ht="18.75" x14ac:dyDescent="0.3">
      <c r="B351" s="11"/>
      <c r="C351" s="11"/>
      <c r="D351" s="11"/>
      <c r="E351" s="11"/>
      <c r="J351" s="28"/>
      <c r="K351" s="28"/>
      <c r="L351" s="28"/>
      <c r="M351" s="28"/>
    </row>
    <row r="352" spans="2:13" ht="18.75" x14ac:dyDescent="0.3">
      <c r="B352" s="11"/>
      <c r="C352" s="11"/>
      <c r="D352" s="11"/>
      <c r="E352" s="11"/>
      <c r="J352" s="28"/>
      <c r="K352" s="28"/>
      <c r="L352" s="28"/>
      <c r="M352" s="28"/>
    </row>
    <row r="353" spans="2:13" ht="18.75" x14ac:dyDescent="0.3">
      <c r="B353" s="11"/>
      <c r="C353" s="11"/>
      <c r="D353" s="11"/>
      <c r="E353" s="11"/>
      <c r="J353" s="28"/>
      <c r="K353" s="28"/>
      <c r="L353" s="28"/>
      <c r="M353" s="28"/>
    </row>
    <row r="354" spans="2:13" ht="18.75" x14ac:dyDescent="0.3">
      <c r="B354" s="11"/>
      <c r="C354" s="11"/>
      <c r="D354" s="11"/>
      <c r="E354" s="11"/>
      <c r="J354" s="28"/>
      <c r="K354" s="28"/>
      <c r="L354" s="28"/>
      <c r="M354" s="28"/>
    </row>
    <row r="355" spans="2:13" ht="18.75" x14ac:dyDescent="0.3">
      <c r="B355" s="11"/>
      <c r="C355" s="11"/>
      <c r="D355" s="11"/>
      <c r="E355" s="11"/>
      <c r="J355" s="28"/>
      <c r="K355" s="28"/>
      <c r="L355" s="28"/>
      <c r="M355" s="28"/>
    </row>
    <row r="356" spans="2:13" ht="18.75" x14ac:dyDescent="0.3">
      <c r="B356" s="11"/>
      <c r="C356" s="11"/>
      <c r="D356" s="11"/>
      <c r="E356" s="11"/>
      <c r="J356" s="28"/>
      <c r="K356" s="28"/>
      <c r="L356" s="28"/>
      <c r="M356" s="28"/>
    </row>
    <row r="357" spans="2:13" ht="18.75" x14ac:dyDescent="0.3">
      <c r="B357" s="11"/>
      <c r="C357" s="11"/>
      <c r="D357" s="11"/>
      <c r="E357" s="11"/>
      <c r="J357" s="28"/>
      <c r="K357" s="28"/>
      <c r="L357" s="28"/>
      <c r="M357" s="28"/>
    </row>
    <row r="358" spans="2:13" ht="18.75" x14ac:dyDescent="0.3">
      <c r="B358" s="11"/>
      <c r="C358" s="11"/>
      <c r="D358" s="11"/>
      <c r="E358" s="11"/>
      <c r="J358" s="28"/>
      <c r="K358" s="28"/>
      <c r="L358" s="28"/>
      <c r="M358" s="28"/>
    </row>
    <row r="359" spans="2:13" ht="18.75" x14ac:dyDescent="0.3">
      <c r="B359" s="11"/>
      <c r="C359" s="11"/>
      <c r="D359" s="11"/>
      <c r="E359" s="11"/>
      <c r="J359" s="28"/>
      <c r="K359" s="28"/>
      <c r="L359" s="28"/>
      <c r="M359" s="28"/>
    </row>
    <row r="360" spans="2:13" ht="18.75" x14ac:dyDescent="0.3">
      <c r="B360" s="11"/>
      <c r="C360" s="11"/>
      <c r="D360" s="11"/>
      <c r="E360" s="11"/>
      <c r="J360" s="28"/>
      <c r="K360" s="28"/>
      <c r="L360" s="28"/>
      <c r="M360" s="28"/>
    </row>
    <row r="361" spans="2:13" ht="18.75" x14ac:dyDescent="0.3">
      <c r="B361" s="11"/>
      <c r="C361" s="11"/>
      <c r="D361" s="11"/>
      <c r="E361" s="11"/>
      <c r="J361" s="28"/>
      <c r="K361" s="28"/>
      <c r="L361" s="28"/>
      <c r="M361" s="28"/>
    </row>
    <row r="362" spans="2:13" ht="18.75" x14ac:dyDescent="0.3">
      <c r="B362" s="11"/>
      <c r="C362" s="11"/>
      <c r="D362" s="11"/>
      <c r="E362" s="11"/>
      <c r="J362" s="28"/>
      <c r="K362" s="28"/>
      <c r="L362" s="28"/>
      <c r="M362" s="28"/>
    </row>
    <row r="363" spans="2:13" ht="18.75" x14ac:dyDescent="0.3">
      <c r="B363" s="11"/>
      <c r="C363" s="11"/>
      <c r="D363" s="11"/>
      <c r="E363" s="11"/>
      <c r="J363" s="28"/>
      <c r="K363" s="28"/>
      <c r="L363" s="28"/>
      <c r="M363" s="28"/>
    </row>
    <row r="364" spans="2:13" ht="18.75" x14ac:dyDescent="0.3">
      <c r="B364" s="11"/>
      <c r="C364" s="11"/>
      <c r="D364" s="11"/>
      <c r="E364" s="11"/>
      <c r="J364" s="28"/>
      <c r="K364" s="28"/>
      <c r="L364" s="28"/>
      <c r="M364" s="28"/>
    </row>
    <row r="365" spans="2:13" ht="18.75" x14ac:dyDescent="0.3">
      <c r="B365" s="11"/>
      <c r="C365" s="11"/>
      <c r="D365" s="11"/>
      <c r="E365" s="11"/>
      <c r="J365" s="28"/>
      <c r="K365" s="28"/>
      <c r="L365" s="28"/>
      <c r="M365" s="28"/>
    </row>
    <row r="366" spans="2:13" ht="18.75" x14ac:dyDescent="0.3">
      <c r="B366" s="11"/>
      <c r="C366" s="11"/>
      <c r="D366" s="11"/>
      <c r="E366" s="11"/>
      <c r="J366" s="28"/>
      <c r="K366" s="28"/>
      <c r="L366" s="28"/>
      <c r="M366" s="28"/>
    </row>
    <row r="367" spans="2:13" ht="18.75" x14ac:dyDescent="0.3">
      <c r="B367" s="11"/>
      <c r="C367" s="11"/>
      <c r="D367" s="11"/>
      <c r="E367" s="11"/>
      <c r="J367" s="28"/>
      <c r="K367" s="28"/>
      <c r="L367" s="28"/>
      <c r="M367" s="28"/>
    </row>
    <row r="368" spans="2:13" ht="18.75" x14ac:dyDescent="0.3">
      <c r="B368" s="11"/>
      <c r="C368" s="11"/>
      <c r="D368" s="11"/>
      <c r="E368" s="11"/>
      <c r="J368" s="28"/>
      <c r="K368" s="28"/>
      <c r="L368" s="28"/>
      <c r="M368" s="28"/>
    </row>
    <row r="369" spans="2:13" ht="18.75" x14ac:dyDescent="0.3">
      <c r="B369" s="11"/>
      <c r="C369" s="11"/>
      <c r="D369" s="11"/>
      <c r="E369" s="11"/>
      <c r="J369" s="28"/>
      <c r="K369" s="28"/>
      <c r="L369" s="28"/>
      <c r="M369" s="28"/>
    </row>
    <row r="370" spans="2:13" ht="18.75" x14ac:dyDescent="0.3">
      <c r="B370" s="11"/>
      <c r="C370" s="11"/>
      <c r="D370" s="11"/>
      <c r="E370" s="11"/>
      <c r="J370" s="28"/>
      <c r="K370" s="28"/>
      <c r="L370" s="28"/>
      <c r="M370" s="28"/>
    </row>
    <row r="371" spans="2:13" ht="18.75" x14ac:dyDescent="0.3">
      <c r="B371" s="11"/>
      <c r="C371" s="11"/>
      <c r="D371" s="11"/>
      <c r="E371" s="11"/>
      <c r="J371" s="28"/>
      <c r="K371" s="28"/>
      <c r="L371" s="28"/>
      <c r="M371" s="28"/>
    </row>
    <row r="372" spans="2:13" ht="18.75" x14ac:dyDescent="0.3">
      <c r="B372" s="11"/>
      <c r="C372" s="11"/>
      <c r="D372" s="11"/>
      <c r="E372" s="11"/>
      <c r="J372" s="28"/>
      <c r="K372" s="28"/>
      <c r="L372" s="28"/>
      <c r="M372" s="28"/>
    </row>
    <row r="373" spans="2:13" ht="18.75" x14ac:dyDescent="0.3">
      <c r="B373" s="11"/>
      <c r="C373" s="11"/>
      <c r="D373" s="11"/>
      <c r="E373" s="11"/>
      <c r="J373" s="28"/>
      <c r="K373" s="28"/>
      <c r="L373" s="28"/>
      <c r="M373" s="28"/>
    </row>
    <row r="374" spans="2:13" ht="18.75" x14ac:dyDescent="0.3">
      <c r="B374" s="11"/>
      <c r="C374" s="11"/>
      <c r="D374" s="11"/>
      <c r="E374" s="11"/>
      <c r="J374" s="28"/>
      <c r="K374" s="28"/>
      <c r="L374" s="28"/>
      <c r="M374" s="28"/>
    </row>
    <row r="375" spans="2:13" ht="18.75" x14ac:dyDescent="0.3">
      <c r="B375" s="11"/>
      <c r="C375" s="11"/>
      <c r="D375" s="11"/>
      <c r="E375" s="11"/>
      <c r="J375" s="28"/>
      <c r="K375" s="28"/>
      <c r="L375" s="28"/>
      <c r="M375" s="28"/>
    </row>
    <row r="376" spans="2:13" ht="18.75" x14ac:dyDescent="0.3">
      <c r="B376" s="11"/>
      <c r="C376" s="11"/>
      <c r="D376" s="11"/>
      <c r="E376" s="11"/>
      <c r="J376" s="28"/>
      <c r="K376" s="28"/>
      <c r="L376" s="28"/>
      <c r="M376" s="28"/>
    </row>
    <row r="377" spans="2:13" ht="18.75" x14ac:dyDescent="0.3">
      <c r="B377" s="11"/>
      <c r="C377" s="11"/>
      <c r="D377" s="11"/>
      <c r="E377" s="11"/>
      <c r="J377" s="28"/>
      <c r="K377" s="28"/>
      <c r="L377" s="28"/>
      <c r="M377" s="28"/>
    </row>
    <row r="378" spans="2:13" ht="18.75" x14ac:dyDescent="0.3">
      <c r="B378" s="11"/>
      <c r="C378" s="11"/>
      <c r="D378" s="11"/>
      <c r="E378" s="11"/>
      <c r="J378" s="28"/>
      <c r="K378" s="28"/>
      <c r="L378" s="28"/>
      <c r="M378" s="28"/>
    </row>
    <row r="379" spans="2:13" ht="18.75" x14ac:dyDescent="0.3">
      <c r="B379" s="11"/>
      <c r="C379" s="11"/>
      <c r="D379" s="11"/>
      <c r="E379" s="11"/>
      <c r="J379" s="28"/>
      <c r="K379" s="28"/>
      <c r="L379" s="28"/>
      <c r="M379" s="28"/>
    </row>
    <row r="380" spans="2:13" ht="18.75" x14ac:dyDescent="0.3">
      <c r="B380" s="11"/>
      <c r="C380" s="11"/>
      <c r="D380" s="11"/>
      <c r="E380" s="11"/>
      <c r="J380" s="28"/>
      <c r="K380" s="28"/>
      <c r="L380" s="28"/>
      <c r="M380" s="28"/>
    </row>
    <row r="381" spans="2:13" ht="18.75" x14ac:dyDescent="0.3">
      <c r="B381" s="11"/>
      <c r="C381" s="11"/>
      <c r="D381" s="11"/>
      <c r="E381" s="11"/>
      <c r="J381" s="28"/>
      <c r="K381" s="28"/>
      <c r="L381" s="28"/>
      <c r="M381" s="28"/>
    </row>
    <row r="382" spans="2:13" ht="18.75" x14ac:dyDescent="0.3">
      <c r="B382" s="11"/>
      <c r="C382" s="11"/>
      <c r="D382" s="11"/>
      <c r="E382" s="11"/>
      <c r="J382" s="28"/>
      <c r="K382" s="28"/>
      <c r="L382" s="28"/>
      <c r="M382" s="28"/>
    </row>
    <row r="383" spans="2:13" ht="18.75" x14ac:dyDescent="0.3">
      <c r="B383" s="11"/>
      <c r="C383" s="11"/>
      <c r="D383" s="11"/>
      <c r="E383" s="11"/>
      <c r="J383" s="28"/>
      <c r="K383" s="28"/>
      <c r="L383" s="28"/>
      <c r="M383" s="28"/>
    </row>
    <row r="384" spans="2:13" ht="18.75" x14ac:dyDescent="0.3">
      <c r="B384" s="11"/>
      <c r="C384" s="11"/>
      <c r="D384" s="11"/>
      <c r="E384" s="11"/>
      <c r="J384" s="28"/>
      <c r="K384" s="28"/>
      <c r="L384" s="28"/>
      <c r="M384" s="28"/>
    </row>
    <row r="385" spans="2:13" ht="18.75" x14ac:dyDescent="0.3">
      <c r="B385" s="11"/>
      <c r="C385" s="11"/>
      <c r="D385" s="11"/>
      <c r="E385" s="11"/>
      <c r="J385" s="28"/>
      <c r="K385" s="28"/>
      <c r="L385" s="28"/>
      <c r="M385" s="28"/>
    </row>
    <row r="386" spans="2:13" ht="18.75" x14ac:dyDescent="0.3">
      <c r="B386" s="11"/>
      <c r="C386" s="11"/>
      <c r="D386" s="11"/>
      <c r="E386" s="11"/>
      <c r="J386" s="28"/>
      <c r="K386" s="28"/>
      <c r="L386" s="28"/>
      <c r="M386" s="28"/>
    </row>
    <row r="387" spans="2:13" ht="18.75" x14ac:dyDescent="0.3">
      <c r="B387" s="11"/>
      <c r="C387" s="11"/>
      <c r="D387" s="11"/>
      <c r="E387" s="11"/>
      <c r="J387" s="28"/>
      <c r="K387" s="28"/>
      <c r="L387" s="28"/>
      <c r="M387" s="28"/>
    </row>
    <row r="388" spans="2:13" ht="18.75" x14ac:dyDescent="0.3">
      <c r="B388" s="11"/>
      <c r="C388" s="11"/>
      <c r="D388" s="11"/>
      <c r="E388" s="11"/>
      <c r="J388" s="28"/>
      <c r="K388" s="28"/>
      <c r="L388" s="28"/>
      <c r="M388" s="28"/>
    </row>
    <row r="389" spans="2:13" ht="18.75" x14ac:dyDescent="0.3">
      <c r="B389" s="11"/>
      <c r="C389" s="11"/>
      <c r="D389" s="11"/>
      <c r="E389" s="11"/>
      <c r="J389" s="28"/>
      <c r="K389" s="28"/>
      <c r="L389" s="28"/>
      <c r="M389" s="28"/>
    </row>
    <row r="390" spans="2:13" ht="18.75" x14ac:dyDescent="0.3">
      <c r="B390" s="11"/>
      <c r="C390" s="11"/>
      <c r="D390" s="11"/>
      <c r="E390" s="11"/>
      <c r="J390" s="28"/>
      <c r="K390" s="28"/>
      <c r="L390" s="28"/>
      <c r="M390" s="28"/>
    </row>
    <row r="391" spans="2:13" ht="18.75" x14ac:dyDescent="0.3">
      <c r="B391" s="11"/>
      <c r="C391" s="11"/>
      <c r="D391" s="11"/>
      <c r="E391" s="11"/>
      <c r="J391" s="28"/>
      <c r="K391" s="28"/>
      <c r="L391" s="28"/>
      <c r="M391" s="28"/>
    </row>
    <row r="392" spans="2:13" ht="18.75" x14ac:dyDescent="0.3">
      <c r="B392" s="11"/>
      <c r="C392" s="11"/>
      <c r="D392" s="11"/>
      <c r="E392" s="11"/>
      <c r="J392" s="28"/>
      <c r="K392" s="28"/>
      <c r="L392" s="28"/>
      <c r="M392" s="28"/>
    </row>
    <row r="393" spans="2:13" ht="18.75" x14ac:dyDescent="0.3">
      <c r="B393" s="11"/>
      <c r="C393" s="11"/>
      <c r="D393" s="11"/>
      <c r="E393" s="11"/>
      <c r="J393" s="28"/>
      <c r="K393" s="28"/>
      <c r="L393" s="28"/>
      <c r="M393" s="28"/>
    </row>
    <row r="394" spans="2:13" ht="18.75" x14ac:dyDescent="0.3">
      <c r="B394" s="11"/>
      <c r="C394" s="11"/>
      <c r="D394" s="11"/>
      <c r="E394" s="11"/>
      <c r="J394" s="28"/>
      <c r="K394" s="28"/>
      <c r="L394" s="28"/>
      <c r="M394" s="28"/>
    </row>
    <row r="395" spans="2:13" ht="18.75" x14ac:dyDescent="0.3">
      <c r="B395" s="11"/>
      <c r="C395" s="11"/>
      <c r="D395" s="11"/>
      <c r="E395" s="11"/>
      <c r="J395" s="28"/>
      <c r="K395" s="28"/>
      <c r="L395" s="28"/>
      <c r="M395" s="28"/>
    </row>
    <row r="396" spans="2:13" ht="18.75" x14ac:dyDescent="0.3">
      <c r="B396" s="11"/>
      <c r="C396" s="11"/>
      <c r="D396" s="11"/>
      <c r="E396" s="11"/>
      <c r="J396" s="28"/>
      <c r="K396" s="28"/>
      <c r="L396" s="28"/>
      <c r="M396" s="28"/>
    </row>
    <row r="397" spans="2:13" ht="18.75" x14ac:dyDescent="0.3">
      <c r="B397" s="11"/>
      <c r="C397" s="11"/>
      <c r="D397" s="11"/>
      <c r="E397" s="11"/>
      <c r="J397" s="28"/>
      <c r="K397" s="28"/>
      <c r="L397" s="28"/>
      <c r="M397" s="28"/>
    </row>
    <row r="398" spans="2:13" ht="18.75" x14ac:dyDescent="0.3">
      <c r="B398" s="11"/>
      <c r="C398" s="11"/>
      <c r="D398" s="11"/>
      <c r="E398" s="11"/>
      <c r="J398" s="28"/>
      <c r="K398" s="28"/>
      <c r="L398" s="28"/>
      <c r="M398" s="28"/>
    </row>
    <row r="399" spans="2:13" ht="18.75" x14ac:dyDescent="0.3">
      <c r="B399" s="11"/>
      <c r="C399" s="11"/>
      <c r="D399" s="11"/>
      <c r="E399" s="11"/>
      <c r="J399" s="28"/>
      <c r="K399" s="28"/>
      <c r="L399" s="28"/>
      <c r="M399" s="28"/>
    </row>
    <row r="400" spans="2:13" ht="18.75" x14ac:dyDescent="0.3">
      <c r="B400" s="11"/>
      <c r="C400" s="11"/>
      <c r="D400" s="11"/>
      <c r="E400" s="11"/>
      <c r="J400" s="28"/>
      <c r="K400" s="28"/>
      <c r="L400" s="28"/>
      <c r="M400" s="28"/>
    </row>
    <row r="401" spans="2:13" ht="18.75" x14ac:dyDescent="0.3">
      <c r="B401" s="11"/>
      <c r="C401" s="11"/>
      <c r="D401" s="11"/>
      <c r="E401" s="11"/>
      <c r="J401" s="28"/>
      <c r="K401" s="28"/>
      <c r="L401" s="28"/>
      <c r="M401" s="28"/>
    </row>
    <row r="402" spans="2:13" ht="18.75" x14ac:dyDescent="0.3">
      <c r="B402" s="11"/>
      <c r="C402" s="11"/>
      <c r="D402" s="11"/>
      <c r="E402" s="11"/>
      <c r="J402" s="28"/>
      <c r="K402" s="28"/>
      <c r="L402" s="28"/>
      <c r="M402" s="28"/>
    </row>
    <row r="403" spans="2:13" ht="18.75" x14ac:dyDescent="0.3">
      <c r="B403" s="11"/>
      <c r="C403" s="11"/>
      <c r="D403" s="11"/>
      <c r="E403" s="11"/>
      <c r="J403" s="28"/>
      <c r="K403" s="28"/>
      <c r="L403" s="28"/>
      <c r="M403" s="28"/>
    </row>
    <row r="404" spans="2:13" ht="18.75" x14ac:dyDescent="0.3">
      <c r="B404" s="11"/>
      <c r="C404" s="11"/>
      <c r="D404" s="11"/>
      <c r="E404" s="11"/>
      <c r="J404" s="28"/>
      <c r="K404" s="28"/>
      <c r="L404" s="28"/>
      <c r="M404" s="28"/>
    </row>
    <row r="405" spans="2:13" ht="18.75" x14ac:dyDescent="0.3">
      <c r="B405" s="11"/>
      <c r="C405" s="11"/>
      <c r="D405" s="11"/>
      <c r="E405" s="11"/>
      <c r="J405" s="28"/>
      <c r="K405" s="28"/>
      <c r="L405" s="28"/>
      <c r="M405" s="28"/>
    </row>
    <row r="406" spans="2:13" ht="18.75" x14ac:dyDescent="0.3">
      <c r="B406" s="11"/>
      <c r="C406" s="11"/>
      <c r="D406" s="11"/>
      <c r="E406" s="11"/>
      <c r="J406" s="28"/>
      <c r="K406" s="28"/>
      <c r="L406" s="28"/>
      <c r="M406" s="28"/>
    </row>
    <row r="407" spans="2:13" ht="18.75" x14ac:dyDescent="0.3">
      <c r="B407" s="11"/>
      <c r="C407" s="11"/>
      <c r="D407" s="11"/>
      <c r="E407" s="11"/>
      <c r="J407" s="28"/>
      <c r="K407" s="28"/>
      <c r="L407" s="28"/>
      <c r="M407" s="28"/>
    </row>
    <row r="408" spans="2:13" ht="18.75" x14ac:dyDescent="0.3">
      <c r="B408" s="11"/>
      <c r="C408" s="11"/>
      <c r="D408" s="11"/>
      <c r="E408" s="11"/>
      <c r="J408" s="28"/>
      <c r="K408" s="28"/>
      <c r="L408" s="28"/>
      <c r="M408" s="28"/>
    </row>
    <row r="409" spans="2:13" ht="18.75" x14ac:dyDescent="0.3">
      <c r="B409" s="11"/>
      <c r="C409" s="11"/>
      <c r="D409" s="11"/>
      <c r="E409" s="11"/>
      <c r="J409" s="28"/>
      <c r="K409" s="28"/>
      <c r="L409" s="28"/>
      <c r="M409" s="28"/>
    </row>
    <row r="410" spans="2:13" ht="18.75" x14ac:dyDescent="0.3">
      <c r="B410" s="11"/>
      <c r="C410" s="11"/>
      <c r="D410" s="11"/>
      <c r="E410" s="11"/>
      <c r="J410" s="28"/>
      <c r="K410" s="28"/>
      <c r="L410" s="28"/>
      <c r="M410" s="28"/>
    </row>
    <row r="411" spans="2:13" ht="18.75" x14ac:dyDescent="0.3">
      <c r="B411" s="11"/>
      <c r="C411" s="11"/>
      <c r="D411" s="11"/>
      <c r="E411" s="11"/>
      <c r="J411" s="28"/>
      <c r="K411" s="28"/>
      <c r="L411" s="28"/>
      <c r="M411" s="28"/>
    </row>
    <row r="412" spans="2:13" ht="18.75" x14ac:dyDescent="0.3">
      <c r="B412" s="11"/>
      <c r="C412" s="11"/>
      <c r="D412" s="11"/>
      <c r="E412" s="11"/>
      <c r="J412" s="28"/>
      <c r="K412" s="28"/>
      <c r="L412" s="28"/>
      <c r="M412" s="28"/>
    </row>
    <row r="413" spans="2:13" ht="18.75" x14ac:dyDescent="0.3">
      <c r="B413" s="11"/>
      <c r="C413" s="11"/>
      <c r="D413" s="11"/>
      <c r="E413" s="11"/>
      <c r="J413" s="28"/>
      <c r="K413" s="28"/>
      <c r="L413" s="28"/>
      <c r="M413" s="28"/>
    </row>
    <row r="414" spans="2:13" ht="18.75" x14ac:dyDescent="0.3">
      <c r="B414" s="11"/>
      <c r="C414" s="11"/>
      <c r="D414" s="11"/>
      <c r="E414" s="11"/>
      <c r="J414" s="28"/>
      <c r="K414" s="28"/>
      <c r="L414" s="28"/>
      <c r="M414" s="28"/>
    </row>
    <row r="415" spans="2:13" ht="18.75" x14ac:dyDescent="0.3">
      <c r="B415" s="11"/>
      <c r="C415" s="11"/>
      <c r="D415" s="11"/>
      <c r="E415" s="11"/>
      <c r="J415" s="28"/>
      <c r="K415" s="28"/>
      <c r="L415" s="28"/>
      <c r="M415" s="28"/>
    </row>
    <row r="416" spans="2:13" ht="18.75" x14ac:dyDescent="0.3">
      <c r="B416" s="11"/>
      <c r="C416" s="11"/>
      <c r="D416" s="11"/>
      <c r="E416" s="11"/>
      <c r="J416" s="28"/>
      <c r="K416" s="28"/>
      <c r="L416" s="28"/>
      <c r="M416" s="28"/>
    </row>
    <row r="417" spans="2:13" ht="18.75" x14ac:dyDescent="0.3">
      <c r="B417" s="11"/>
      <c r="C417" s="11"/>
      <c r="D417" s="11"/>
      <c r="E417" s="11"/>
      <c r="J417" s="28"/>
      <c r="K417" s="28"/>
      <c r="L417" s="28"/>
      <c r="M417" s="28"/>
    </row>
    <row r="418" spans="2:13" ht="18.75" x14ac:dyDescent="0.3">
      <c r="B418" s="11"/>
      <c r="C418" s="11"/>
      <c r="D418" s="11"/>
      <c r="E418" s="11"/>
      <c r="J418" s="28"/>
      <c r="K418" s="28"/>
      <c r="L418" s="28"/>
      <c r="M418" s="28"/>
    </row>
    <row r="419" spans="2:13" ht="18.75" x14ac:dyDescent="0.3">
      <c r="B419" s="11"/>
      <c r="C419" s="11"/>
      <c r="D419" s="11"/>
      <c r="E419" s="11"/>
      <c r="J419" s="28"/>
      <c r="K419" s="28"/>
      <c r="L419" s="28"/>
      <c r="M419" s="28"/>
    </row>
    <row r="420" spans="2:13" ht="18.75" x14ac:dyDescent="0.3">
      <c r="B420" s="11"/>
      <c r="C420" s="11"/>
      <c r="D420" s="11"/>
      <c r="E420" s="11"/>
      <c r="J420" s="28"/>
      <c r="K420" s="28"/>
      <c r="L420" s="28"/>
      <c r="M420" s="28"/>
    </row>
    <row r="421" spans="2:13" ht="18.75" x14ac:dyDescent="0.3">
      <c r="B421" s="11"/>
      <c r="C421" s="11"/>
      <c r="D421" s="11"/>
      <c r="E421" s="11"/>
      <c r="J421" s="28"/>
      <c r="K421" s="28"/>
      <c r="L421" s="28"/>
      <c r="M421" s="28"/>
    </row>
    <row r="422" spans="2:13" ht="18.75" x14ac:dyDescent="0.3">
      <c r="B422" s="11"/>
      <c r="C422" s="11"/>
      <c r="D422" s="11"/>
      <c r="E422" s="11"/>
      <c r="J422" s="28"/>
      <c r="K422" s="28"/>
      <c r="L422" s="28"/>
      <c r="M422" s="28"/>
    </row>
    <row r="423" spans="2:13" ht="18.75" x14ac:dyDescent="0.3">
      <c r="B423" s="11"/>
      <c r="C423" s="11"/>
      <c r="D423" s="11"/>
      <c r="E423" s="11"/>
      <c r="J423" s="28"/>
      <c r="K423" s="28"/>
      <c r="L423" s="28"/>
      <c r="M423" s="28"/>
    </row>
    <row r="424" spans="2:13" ht="18.75" x14ac:dyDescent="0.3">
      <c r="B424" s="11"/>
      <c r="C424" s="11"/>
      <c r="D424" s="11"/>
      <c r="E424" s="11"/>
      <c r="J424" s="28"/>
      <c r="K424" s="28"/>
      <c r="L424" s="28"/>
      <c r="M424" s="28"/>
    </row>
    <row r="425" spans="2:13" ht="18.75" x14ac:dyDescent="0.3">
      <c r="B425" s="11"/>
      <c r="C425" s="11"/>
      <c r="D425" s="11"/>
      <c r="E425" s="11"/>
      <c r="J425" s="28"/>
      <c r="K425" s="28"/>
      <c r="L425" s="28"/>
      <c r="M425" s="28"/>
    </row>
    <row r="426" spans="2:13" ht="18.75" x14ac:dyDescent="0.3">
      <c r="B426" s="11"/>
      <c r="C426" s="11"/>
      <c r="D426" s="11"/>
      <c r="E426" s="11"/>
      <c r="J426" s="28"/>
      <c r="K426" s="28"/>
      <c r="L426" s="28"/>
      <c r="M426" s="28"/>
    </row>
    <row r="427" spans="2:13" ht="18.75" x14ac:dyDescent="0.3">
      <c r="B427" s="11"/>
      <c r="C427" s="11"/>
      <c r="D427" s="11"/>
      <c r="E427" s="11"/>
      <c r="J427" s="28"/>
      <c r="K427" s="28"/>
      <c r="L427" s="28"/>
      <c r="M427" s="28"/>
    </row>
    <row r="428" spans="2:13" ht="18.75" x14ac:dyDescent="0.3">
      <c r="B428" s="11"/>
      <c r="C428" s="11"/>
      <c r="D428" s="11"/>
      <c r="E428" s="11"/>
      <c r="J428" s="28"/>
      <c r="K428" s="28"/>
      <c r="L428" s="28"/>
      <c r="M428" s="28"/>
    </row>
    <row r="429" spans="2:13" ht="18.75" x14ac:dyDescent="0.3">
      <c r="B429" s="11"/>
      <c r="C429" s="11"/>
      <c r="D429" s="11"/>
      <c r="E429" s="11"/>
      <c r="J429" s="28"/>
      <c r="K429" s="28"/>
      <c r="L429" s="28"/>
      <c r="M429" s="28"/>
    </row>
    <row r="430" spans="2:13" ht="18.75" x14ac:dyDescent="0.3">
      <c r="B430" s="11"/>
      <c r="C430" s="11"/>
      <c r="D430" s="11"/>
      <c r="E430" s="11"/>
      <c r="J430" s="28"/>
      <c r="K430" s="28"/>
      <c r="L430" s="28"/>
      <c r="M430" s="28"/>
    </row>
    <row r="431" spans="2:13" ht="18.75" x14ac:dyDescent="0.3">
      <c r="B431" s="11"/>
      <c r="C431" s="11"/>
      <c r="D431" s="11"/>
      <c r="E431" s="11"/>
      <c r="J431" s="28"/>
      <c r="K431" s="28"/>
      <c r="L431" s="28"/>
      <c r="M431" s="28"/>
    </row>
    <row r="432" spans="2:13" ht="18.75" x14ac:dyDescent="0.3">
      <c r="B432" s="11"/>
      <c r="C432" s="11"/>
      <c r="D432" s="11"/>
      <c r="E432" s="11"/>
      <c r="J432" s="28"/>
      <c r="K432" s="28"/>
      <c r="L432" s="28"/>
      <c r="M432" s="28"/>
    </row>
    <row r="433" spans="2:13" ht="18.75" x14ac:dyDescent="0.3">
      <c r="B433" s="11"/>
      <c r="C433" s="11"/>
      <c r="D433" s="11"/>
      <c r="E433" s="11"/>
      <c r="J433" s="28"/>
      <c r="K433" s="28"/>
      <c r="L433" s="28"/>
      <c r="M433" s="28"/>
    </row>
    <row r="434" spans="2:13" ht="18.75" x14ac:dyDescent="0.3">
      <c r="B434" s="11"/>
      <c r="C434" s="11"/>
      <c r="D434" s="11"/>
      <c r="E434" s="11"/>
      <c r="J434" s="28"/>
      <c r="K434" s="28"/>
      <c r="L434" s="28"/>
      <c r="M434" s="28"/>
    </row>
    <row r="435" spans="2:13" ht="18.75" x14ac:dyDescent="0.3">
      <c r="B435" s="11"/>
      <c r="C435" s="11"/>
      <c r="D435" s="11"/>
      <c r="E435" s="11"/>
      <c r="J435" s="28"/>
      <c r="K435" s="28"/>
      <c r="L435" s="28"/>
      <c r="M435" s="28"/>
    </row>
    <row r="436" spans="2:13" ht="18.75" x14ac:dyDescent="0.3">
      <c r="B436" s="11"/>
      <c r="C436" s="11"/>
      <c r="D436" s="11"/>
      <c r="E436" s="11"/>
      <c r="J436" s="28"/>
      <c r="K436" s="28"/>
      <c r="L436" s="28"/>
      <c r="M436" s="28"/>
    </row>
    <row r="437" spans="2:13" ht="18.75" x14ac:dyDescent="0.3">
      <c r="B437" s="11"/>
      <c r="C437" s="11"/>
      <c r="D437" s="11"/>
      <c r="E437" s="11"/>
      <c r="J437" s="28"/>
      <c r="K437" s="28"/>
      <c r="L437" s="28"/>
      <c r="M437" s="28"/>
    </row>
    <row r="438" spans="2:13" ht="18.75" x14ac:dyDescent="0.3">
      <c r="B438" s="11"/>
      <c r="C438" s="11"/>
      <c r="D438" s="11"/>
      <c r="E438" s="11"/>
      <c r="J438" s="28"/>
      <c r="K438" s="28"/>
      <c r="L438" s="28"/>
      <c r="M438" s="28"/>
    </row>
    <row r="439" spans="2:13" ht="18.75" x14ac:dyDescent="0.3">
      <c r="B439" s="11"/>
      <c r="C439" s="11"/>
      <c r="D439" s="11"/>
      <c r="E439" s="11"/>
      <c r="J439" s="28"/>
      <c r="K439" s="28"/>
      <c r="L439" s="28"/>
      <c r="M439" s="28"/>
    </row>
    <row r="440" spans="2:13" ht="18.75" x14ac:dyDescent="0.3">
      <c r="B440" s="11"/>
      <c r="C440" s="11"/>
      <c r="D440" s="11"/>
      <c r="E440" s="11"/>
      <c r="J440" s="28"/>
      <c r="K440" s="28"/>
      <c r="L440" s="28"/>
      <c r="M440" s="28"/>
    </row>
    <row r="441" spans="2:13" ht="18.75" x14ac:dyDescent="0.3">
      <c r="B441" s="11"/>
      <c r="C441" s="11"/>
      <c r="D441" s="11"/>
      <c r="E441" s="11"/>
      <c r="J441" s="28"/>
      <c r="K441" s="28"/>
      <c r="L441" s="28"/>
      <c r="M441" s="28"/>
    </row>
    <row r="442" spans="2:13" ht="18.75" x14ac:dyDescent="0.3">
      <c r="B442" s="11"/>
      <c r="C442" s="11"/>
      <c r="D442" s="11"/>
      <c r="E442" s="11"/>
      <c r="J442" s="28"/>
      <c r="K442" s="28"/>
      <c r="L442" s="28"/>
      <c r="M442" s="28"/>
    </row>
    <row r="443" spans="2:13" ht="18.75" x14ac:dyDescent="0.3">
      <c r="B443" s="11"/>
      <c r="C443" s="11"/>
      <c r="D443" s="11"/>
      <c r="E443" s="11"/>
      <c r="J443" s="28"/>
      <c r="K443" s="28"/>
      <c r="L443" s="28"/>
      <c r="M443" s="28"/>
    </row>
    <row r="444" spans="2:13" ht="18.75" x14ac:dyDescent="0.3">
      <c r="B444" s="11"/>
      <c r="C444" s="11"/>
      <c r="D444" s="11"/>
      <c r="E444" s="11"/>
      <c r="J444" s="28"/>
      <c r="K444" s="28"/>
      <c r="L444" s="28"/>
      <c r="M444" s="28"/>
    </row>
    <row r="445" spans="2:13" ht="18.75" x14ac:dyDescent="0.3">
      <c r="B445" s="11"/>
      <c r="C445" s="11"/>
      <c r="D445" s="11"/>
      <c r="E445" s="11"/>
      <c r="J445" s="28"/>
      <c r="K445" s="28"/>
      <c r="L445" s="28"/>
      <c r="M445" s="28"/>
    </row>
    <row r="446" spans="2:13" ht="18.75" x14ac:dyDescent="0.3">
      <c r="B446" s="11"/>
      <c r="C446" s="11"/>
      <c r="D446" s="11"/>
      <c r="E446" s="11"/>
      <c r="J446" s="28"/>
      <c r="K446" s="28"/>
      <c r="L446" s="28"/>
      <c r="M446" s="28"/>
    </row>
    <row r="447" spans="2:13" ht="18.75" x14ac:dyDescent="0.3">
      <c r="B447" s="11"/>
      <c r="C447" s="11"/>
      <c r="D447" s="11"/>
      <c r="E447" s="11"/>
      <c r="J447" s="28"/>
      <c r="K447" s="28"/>
      <c r="L447" s="28"/>
      <c r="M447" s="28"/>
    </row>
    <row r="448" spans="2:13" ht="18.75" x14ac:dyDescent="0.3">
      <c r="B448" s="11"/>
      <c r="C448" s="11"/>
      <c r="D448" s="11"/>
      <c r="E448" s="11"/>
      <c r="J448" s="28"/>
      <c r="K448" s="28"/>
      <c r="L448" s="28"/>
      <c r="M448" s="28"/>
    </row>
    <row r="449" spans="2:13" ht="18.75" x14ac:dyDescent="0.3">
      <c r="B449" s="11"/>
      <c r="C449" s="11"/>
      <c r="D449" s="11"/>
      <c r="E449" s="11"/>
      <c r="J449" s="28"/>
      <c r="K449" s="28"/>
      <c r="L449" s="28"/>
      <c r="M449" s="28"/>
    </row>
    <row r="450" spans="2:13" ht="18.75" x14ac:dyDescent="0.3">
      <c r="B450" s="11"/>
      <c r="C450" s="11"/>
      <c r="D450" s="11"/>
      <c r="E450" s="11"/>
      <c r="J450" s="28"/>
      <c r="K450" s="28"/>
      <c r="L450" s="28"/>
      <c r="M450" s="28"/>
    </row>
    <row r="451" spans="2:13" ht="18.75" x14ac:dyDescent="0.3">
      <c r="B451" s="11"/>
      <c r="C451" s="11"/>
      <c r="D451" s="11"/>
      <c r="E451" s="11"/>
      <c r="J451" s="28"/>
      <c r="K451" s="28"/>
      <c r="L451" s="28"/>
      <c r="M451" s="28"/>
    </row>
    <row r="452" spans="2:13" ht="18.75" x14ac:dyDescent="0.3">
      <c r="B452" s="11"/>
      <c r="C452" s="11"/>
      <c r="D452" s="11"/>
      <c r="E452" s="11"/>
      <c r="J452" s="28"/>
      <c r="K452" s="28"/>
      <c r="L452" s="28"/>
      <c r="M452" s="28"/>
    </row>
    <row r="453" spans="2:13" ht="18.75" x14ac:dyDescent="0.3">
      <c r="B453" s="11"/>
      <c r="C453" s="11"/>
      <c r="D453" s="11"/>
      <c r="E453" s="11"/>
      <c r="J453" s="28"/>
      <c r="K453" s="28"/>
      <c r="L453" s="28"/>
      <c r="M453" s="28"/>
    </row>
    <row r="454" spans="2:13" ht="18.75" x14ac:dyDescent="0.3">
      <c r="B454" s="11"/>
      <c r="C454" s="11"/>
      <c r="D454" s="11"/>
      <c r="E454" s="11"/>
      <c r="J454" s="28"/>
      <c r="K454" s="28"/>
      <c r="L454" s="28"/>
      <c r="M454" s="28"/>
    </row>
    <row r="455" spans="2:13" ht="18.75" x14ac:dyDescent="0.3">
      <c r="B455" s="11"/>
      <c r="C455" s="11"/>
      <c r="D455" s="11"/>
      <c r="E455" s="11"/>
      <c r="J455" s="28"/>
      <c r="K455" s="28"/>
      <c r="L455" s="28"/>
      <c r="M455" s="28"/>
    </row>
    <row r="456" spans="2:13" ht="18.75" x14ac:dyDescent="0.3">
      <c r="B456" s="11"/>
      <c r="C456" s="11"/>
      <c r="D456" s="11"/>
      <c r="E456" s="11"/>
      <c r="J456" s="28"/>
      <c r="K456" s="28"/>
      <c r="L456" s="28"/>
      <c r="M456" s="28"/>
    </row>
    <row r="457" spans="2:13" ht="18.75" x14ac:dyDescent="0.3">
      <c r="B457" s="11"/>
      <c r="C457" s="11"/>
      <c r="D457" s="11"/>
      <c r="E457" s="11"/>
      <c r="J457" s="28"/>
      <c r="K457" s="28"/>
      <c r="L457" s="28"/>
      <c r="M457" s="28"/>
    </row>
    <row r="458" spans="2:13" ht="18.75" x14ac:dyDescent="0.3">
      <c r="B458" s="11"/>
      <c r="C458" s="11"/>
      <c r="D458" s="11"/>
      <c r="E458" s="11"/>
      <c r="J458" s="28"/>
      <c r="K458" s="28"/>
      <c r="L458" s="28"/>
      <c r="M458" s="28"/>
    </row>
    <row r="459" spans="2:13" ht="18.75" x14ac:dyDescent="0.3">
      <c r="B459" s="11"/>
      <c r="C459" s="11"/>
      <c r="D459" s="11"/>
      <c r="E459" s="11"/>
      <c r="J459" s="28"/>
      <c r="K459" s="28"/>
      <c r="L459" s="28"/>
      <c r="M459" s="28"/>
    </row>
    <row r="460" spans="2:13" ht="18.75" x14ac:dyDescent="0.3">
      <c r="B460" s="11"/>
      <c r="C460" s="11"/>
      <c r="D460" s="11"/>
      <c r="E460" s="11"/>
      <c r="J460" s="28"/>
      <c r="K460" s="28"/>
      <c r="L460" s="28"/>
      <c r="M460" s="28"/>
    </row>
    <row r="461" spans="2:13" ht="18.75" x14ac:dyDescent="0.3">
      <c r="B461" s="11"/>
      <c r="C461" s="11"/>
      <c r="D461" s="11"/>
      <c r="E461" s="11"/>
      <c r="J461" s="28"/>
      <c r="K461" s="28"/>
      <c r="L461" s="28"/>
      <c r="M461" s="28"/>
    </row>
    <row r="462" spans="2:13" ht="18.75" x14ac:dyDescent="0.3">
      <c r="B462" s="11"/>
      <c r="C462" s="11"/>
      <c r="D462" s="11"/>
      <c r="E462" s="11"/>
      <c r="J462" s="28"/>
      <c r="K462" s="28"/>
      <c r="L462" s="28"/>
      <c r="M462" s="28"/>
    </row>
    <row r="463" spans="2:13" ht="18.75" x14ac:dyDescent="0.3">
      <c r="B463" s="11"/>
      <c r="C463" s="11"/>
      <c r="D463" s="11"/>
      <c r="E463" s="11"/>
      <c r="J463" s="28"/>
      <c r="K463" s="28"/>
      <c r="L463" s="28"/>
      <c r="M463" s="28"/>
    </row>
    <row r="464" spans="2:13" ht="18.75" x14ac:dyDescent="0.3">
      <c r="B464" s="11"/>
      <c r="C464" s="11"/>
      <c r="D464" s="11"/>
      <c r="E464" s="11"/>
      <c r="J464" s="28"/>
      <c r="K464" s="28"/>
      <c r="L464" s="28"/>
      <c r="M464" s="28"/>
    </row>
    <row r="465" spans="2:13" ht="18.75" x14ac:dyDescent="0.3">
      <c r="B465" s="11"/>
      <c r="C465" s="11"/>
      <c r="D465" s="11"/>
      <c r="E465" s="11"/>
      <c r="J465" s="28"/>
      <c r="K465" s="28"/>
      <c r="L465" s="28"/>
      <c r="M465" s="28"/>
    </row>
    <row r="466" spans="2:13" ht="18.75" x14ac:dyDescent="0.3">
      <c r="B466" s="11"/>
      <c r="C466" s="11"/>
      <c r="D466" s="11"/>
      <c r="E466" s="11"/>
      <c r="J466" s="28"/>
      <c r="K466" s="28"/>
      <c r="L466" s="28"/>
      <c r="M466" s="28"/>
    </row>
    <row r="467" spans="2:13" ht="18.75" x14ac:dyDescent="0.3">
      <c r="B467" s="11"/>
      <c r="C467" s="11"/>
      <c r="D467" s="11"/>
      <c r="E467" s="11"/>
      <c r="J467" s="28"/>
      <c r="K467" s="28"/>
      <c r="L467" s="28"/>
      <c r="M467" s="28"/>
    </row>
    <row r="468" spans="2:13" ht="18.75" x14ac:dyDescent="0.3">
      <c r="B468" s="11"/>
      <c r="C468" s="11"/>
      <c r="D468" s="11"/>
      <c r="E468" s="11"/>
      <c r="J468" s="28"/>
      <c r="K468" s="28"/>
      <c r="L468" s="28"/>
      <c r="M468" s="28"/>
    </row>
    <row r="469" spans="2:13" ht="18.75" x14ac:dyDescent="0.3">
      <c r="B469" s="11"/>
      <c r="C469" s="11"/>
      <c r="D469" s="11"/>
      <c r="E469" s="11"/>
      <c r="J469" s="28"/>
      <c r="K469" s="28"/>
      <c r="L469" s="28"/>
      <c r="M469" s="28"/>
    </row>
    <row r="470" spans="2:13" ht="18.75" x14ac:dyDescent="0.3">
      <c r="B470" s="11"/>
      <c r="C470" s="11"/>
      <c r="D470" s="11"/>
      <c r="E470" s="11"/>
      <c r="J470" s="28"/>
      <c r="K470" s="28"/>
      <c r="L470" s="28"/>
      <c r="M470" s="28"/>
    </row>
    <row r="471" spans="2:13" ht="18.75" x14ac:dyDescent="0.3">
      <c r="B471" s="11"/>
      <c r="C471" s="11"/>
      <c r="D471" s="11"/>
      <c r="E471" s="11"/>
      <c r="J471" s="28"/>
      <c r="K471" s="28"/>
      <c r="L471" s="28"/>
      <c r="M471" s="28"/>
    </row>
    <row r="472" spans="2:13" ht="18.75" x14ac:dyDescent="0.3">
      <c r="B472" s="11"/>
      <c r="C472" s="11"/>
      <c r="D472" s="11"/>
      <c r="E472" s="11"/>
      <c r="J472" s="28"/>
      <c r="K472" s="28"/>
      <c r="L472" s="28"/>
      <c r="M472" s="28"/>
    </row>
    <row r="473" spans="2:13" ht="18.75" x14ac:dyDescent="0.3">
      <c r="B473" s="11"/>
      <c r="C473" s="11"/>
      <c r="D473" s="11"/>
      <c r="E473" s="11"/>
      <c r="J473" s="28"/>
      <c r="K473" s="28"/>
      <c r="L473" s="28"/>
      <c r="M473" s="28"/>
    </row>
    <row r="474" spans="2:13" ht="18.75" x14ac:dyDescent="0.3">
      <c r="B474" s="11"/>
      <c r="C474" s="11"/>
      <c r="D474" s="11"/>
      <c r="E474" s="11"/>
      <c r="J474" s="28"/>
      <c r="K474" s="28"/>
      <c r="L474" s="28"/>
      <c r="M474" s="28"/>
    </row>
    <row r="475" spans="2:13" ht="18.75" x14ac:dyDescent="0.3">
      <c r="B475" s="11"/>
      <c r="C475" s="11"/>
      <c r="D475" s="11"/>
      <c r="E475" s="11"/>
      <c r="J475" s="28"/>
      <c r="K475" s="28"/>
      <c r="L475" s="28"/>
      <c r="M475" s="28"/>
    </row>
    <row r="476" spans="2:13" ht="18.75" x14ac:dyDescent="0.3">
      <c r="B476" s="11"/>
      <c r="C476" s="11"/>
      <c r="D476" s="11"/>
      <c r="E476" s="11"/>
      <c r="J476" s="28"/>
      <c r="K476" s="28"/>
      <c r="L476" s="28"/>
      <c r="M476" s="28"/>
    </row>
    <row r="477" spans="2:13" ht="18.75" x14ac:dyDescent="0.3">
      <c r="B477" s="11"/>
      <c r="C477" s="11"/>
      <c r="D477" s="11"/>
      <c r="E477" s="11"/>
      <c r="J477" s="28"/>
      <c r="K477" s="28"/>
      <c r="L477" s="28"/>
      <c r="M477" s="28"/>
    </row>
    <row r="478" spans="2:13" ht="18.75" x14ac:dyDescent="0.3">
      <c r="B478" s="11"/>
      <c r="C478" s="11"/>
      <c r="D478" s="11"/>
      <c r="E478" s="11"/>
      <c r="J478" s="28"/>
      <c r="K478" s="28"/>
      <c r="L478" s="28"/>
      <c r="M478" s="28"/>
    </row>
    <row r="479" spans="2:13" ht="18.75" x14ac:dyDescent="0.3">
      <c r="B479" s="11"/>
      <c r="C479" s="11"/>
      <c r="D479" s="11"/>
      <c r="E479" s="11"/>
      <c r="J479" s="28"/>
      <c r="K479" s="28"/>
      <c r="L479" s="28"/>
      <c r="M479" s="28"/>
    </row>
    <row r="480" spans="2:13" ht="18.75" x14ac:dyDescent="0.3">
      <c r="B480" s="11"/>
      <c r="C480" s="11"/>
      <c r="D480" s="11"/>
      <c r="E480" s="11"/>
      <c r="J480" s="28"/>
      <c r="K480" s="28"/>
      <c r="L480" s="28"/>
      <c r="M480" s="28"/>
    </row>
    <row r="481" spans="2:13" ht="18.75" x14ac:dyDescent="0.3">
      <c r="B481" s="11"/>
      <c r="C481" s="11"/>
      <c r="D481" s="11"/>
      <c r="E481" s="11"/>
      <c r="J481" s="28"/>
      <c r="K481" s="28"/>
      <c r="L481" s="28"/>
      <c r="M481" s="28"/>
    </row>
    <row r="482" spans="2:13" ht="18.75" x14ac:dyDescent="0.3">
      <c r="B482" s="11"/>
      <c r="C482" s="11"/>
      <c r="D482" s="11"/>
      <c r="E482" s="11"/>
      <c r="J482" s="28"/>
      <c r="K482" s="28"/>
      <c r="L482" s="28"/>
      <c r="M482" s="28"/>
    </row>
    <row r="483" spans="2:13" ht="18.75" x14ac:dyDescent="0.3">
      <c r="B483" s="11"/>
      <c r="C483" s="11"/>
      <c r="D483" s="11"/>
      <c r="E483" s="11"/>
      <c r="J483" s="28"/>
      <c r="K483" s="28"/>
      <c r="L483" s="28"/>
      <c r="M483" s="28"/>
    </row>
    <row r="484" spans="2:13" ht="18.75" x14ac:dyDescent="0.3">
      <c r="B484" s="11"/>
      <c r="C484" s="11"/>
      <c r="D484" s="11"/>
      <c r="E484" s="11"/>
      <c r="J484" s="28"/>
      <c r="K484" s="28"/>
      <c r="L484" s="28"/>
      <c r="M484" s="28"/>
    </row>
    <row r="485" spans="2:13" ht="18.75" x14ac:dyDescent="0.3">
      <c r="B485" s="11"/>
      <c r="C485" s="11"/>
      <c r="D485" s="11"/>
      <c r="E485" s="11"/>
      <c r="J485" s="28"/>
      <c r="K485" s="28"/>
      <c r="L485" s="28"/>
      <c r="M485" s="28"/>
    </row>
    <row r="486" spans="2:13" ht="18.75" x14ac:dyDescent="0.3">
      <c r="B486" s="11"/>
      <c r="C486" s="11"/>
      <c r="D486" s="11"/>
      <c r="E486" s="11"/>
      <c r="J486" s="28"/>
      <c r="K486" s="28"/>
      <c r="L486" s="28"/>
      <c r="M486" s="28"/>
    </row>
    <row r="487" spans="2:13" ht="18.75" x14ac:dyDescent="0.3">
      <c r="B487" s="11"/>
      <c r="C487" s="11"/>
      <c r="D487" s="11"/>
      <c r="E487" s="11"/>
      <c r="J487" s="28"/>
      <c r="K487" s="28"/>
      <c r="L487" s="28"/>
      <c r="M487" s="28"/>
    </row>
    <row r="488" spans="2:13" ht="18.75" x14ac:dyDescent="0.3">
      <c r="B488" s="11"/>
      <c r="C488" s="11"/>
      <c r="D488" s="11"/>
      <c r="E488" s="11"/>
      <c r="J488" s="28"/>
      <c r="K488" s="28"/>
      <c r="L488" s="28"/>
      <c r="M488" s="28"/>
    </row>
    <row r="489" spans="2:13" ht="18.75" x14ac:dyDescent="0.3">
      <c r="B489" s="11"/>
      <c r="C489" s="11"/>
      <c r="D489" s="11"/>
      <c r="E489" s="11"/>
      <c r="J489" s="28"/>
      <c r="K489" s="28"/>
      <c r="L489" s="28"/>
      <c r="M489" s="28"/>
    </row>
    <row r="490" spans="2:13" ht="18.75" x14ac:dyDescent="0.3">
      <c r="B490" s="11"/>
      <c r="C490" s="11"/>
      <c r="D490" s="11"/>
      <c r="E490" s="11"/>
      <c r="J490" s="28"/>
      <c r="K490" s="28"/>
      <c r="L490" s="28"/>
      <c r="M490" s="28"/>
    </row>
    <row r="491" spans="2:13" ht="18.75" x14ac:dyDescent="0.3">
      <c r="B491" s="11"/>
      <c r="C491" s="11"/>
      <c r="D491" s="11"/>
      <c r="E491" s="11"/>
      <c r="J491" s="28"/>
      <c r="K491" s="28"/>
      <c r="L491" s="28"/>
      <c r="M491" s="28"/>
    </row>
    <row r="492" spans="2:13" ht="18.75" x14ac:dyDescent="0.3">
      <c r="B492" s="11"/>
      <c r="C492" s="11"/>
      <c r="D492" s="11"/>
      <c r="E492" s="11"/>
      <c r="J492" s="28"/>
      <c r="K492" s="28"/>
      <c r="L492" s="28"/>
      <c r="M492" s="28"/>
    </row>
    <row r="493" spans="2:13" ht="18.75" x14ac:dyDescent="0.3">
      <c r="B493" s="11"/>
      <c r="C493" s="11"/>
      <c r="D493" s="11"/>
      <c r="E493" s="11"/>
      <c r="J493" s="28"/>
      <c r="K493" s="28"/>
      <c r="L493" s="28"/>
      <c r="M493" s="28"/>
    </row>
    <row r="494" spans="2:13" ht="18.75" x14ac:dyDescent="0.3">
      <c r="B494" s="11"/>
      <c r="C494" s="11"/>
      <c r="D494" s="11"/>
      <c r="E494" s="11"/>
      <c r="J494" s="28"/>
      <c r="K494" s="28"/>
      <c r="L494" s="28"/>
      <c r="M494" s="28"/>
    </row>
    <row r="495" spans="2:13" ht="18.75" x14ac:dyDescent="0.3">
      <c r="B495" s="11"/>
      <c r="C495" s="11"/>
      <c r="D495" s="11"/>
      <c r="E495" s="11"/>
      <c r="J495" s="28"/>
      <c r="K495" s="28"/>
      <c r="L495" s="28"/>
      <c r="M495" s="28"/>
    </row>
    <row r="496" spans="2:13" ht="18.75" x14ac:dyDescent="0.3">
      <c r="B496" s="11"/>
      <c r="C496" s="11"/>
      <c r="D496" s="11"/>
      <c r="E496" s="11"/>
      <c r="J496" s="28"/>
      <c r="K496" s="28"/>
      <c r="L496" s="28"/>
      <c r="M496" s="28"/>
    </row>
    <row r="497" spans="2:13" ht="18.75" x14ac:dyDescent="0.3">
      <c r="B497" s="11"/>
      <c r="C497" s="11"/>
      <c r="D497" s="11"/>
      <c r="E497" s="11"/>
      <c r="J497" s="28"/>
      <c r="K497" s="28"/>
      <c r="L497" s="28"/>
      <c r="M497" s="28"/>
    </row>
    <row r="498" spans="2:13" ht="18.75" x14ac:dyDescent="0.3">
      <c r="B498" s="11"/>
      <c r="C498" s="11"/>
      <c r="D498" s="11"/>
      <c r="E498" s="11"/>
      <c r="J498" s="28"/>
      <c r="K498" s="28"/>
      <c r="L498" s="28"/>
      <c r="M498" s="28"/>
    </row>
    <row r="499" spans="2:13" ht="18.75" x14ac:dyDescent="0.3">
      <c r="B499" s="11"/>
      <c r="C499" s="11"/>
      <c r="D499" s="11"/>
      <c r="E499" s="11"/>
      <c r="J499" s="28"/>
      <c r="K499" s="28"/>
      <c r="L499" s="28"/>
      <c r="M499" s="28"/>
    </row>
    <row r="500" spans="2:13" ht="18.75" x14ac:dyDescent="0.3">
      <c r="B500" s="11"/>
      <c r="C500" s="11"/>
      <c r="D500" s="11"/>
      <c r="E500" s="11"/>
      <c r="J500" s="28"/>
      <c r="K500" s="28"/>
      <c r="L500" s="28"/>
      <c r="M500" s="28"/>
    </row>
    <row r="501" spans="2:13" ht="18.75" x14ac:dyDescent="0.3">
      <c r="B501" s="11"/>
      <c r="C501" s="11"/>
      <c r="D501" s="11"/>
      <c r="E501" s="11"/>
      <c r="J501" s="28"/>
      <c r="K501" s="28"/>
      <c r="L501" s="28"/>
      <c r="M501" s="28"/>
    </row>
    <row r="502" spans="2:13" ht="18.75" x14ac:dyDescent="0.3">
      <c r="B502" s="11"/>
      <c r="C502" s="11"/>
      <c r="D502" s="11"/>
      <c r="E502" s="11"/>
      <c r="J502" s="28"/>
      <c r="K502" s="28"/>
      <c r="L502" s="28"/>
      <c r="M502" s="28"/>
    </row>
    <row r="503" spans="2:13" ht="18.75" x14ac:dyDescent="0.3">
      <c r="B503" s="11"/>
      <c r="C503" s="11"/>
      <c r="D503" s="11"/>
      <c r="E503" s="11"/>
      <c r="J503" s="28"/>
      <c r="K503" s="28"/>
      <c r="L503" s="28"/>
      <c r="M503" s="28"/>
    </row>
    <row r="504" spans="2:13" ht="18.75" x14ac:dyDescent="0.3">
      <c r="B504" s="11"/>
      <c r="C504" s="11"/>
      <c r="D504" s="11"/>
      <c r="E504" s="11"/>
      <c r="J504" s="28"/>
      <c r="K504" s="28"/>
      <c r="L504" s="28"/>
      <c r="M504" s="28"/>
    </row>
    <row r="505" spans="2:13" ht="18.75" x14ac:dyDescent="0.3">
      <c r="B505" s="11"/>
      <c r="C505" s="11"/>
      <c r="D505" s="11"/>
      <c r="E505" s="11"/>
      <c r="J505" s="28"/>
      <c r="K505" s="28"/>
      <c r="L505" s="28"/>
      <c r="M505" s="28"/>
    </row>
    <row r="506" spans="2:13" ht="18.75" x14ac:dyDescent="0.3">
      <c r="B506" s="11"/>
      <c r="C506" s="11"/>
      <c r="D506" s="11"/>
      <c r="E506" s="11"/>
      <c r="J506" s="28"/>
      <c r="K506" s="28"/>
      <c r="L506" s="28"/>
      <c r="M506" s="28"/>
    </row>
    <row r="507" spans="2:13" ht="18.75" x14ac:dyDescent="0.3">
      <c r="B507" s="11"/>
      <c r="C507" s="11"/>
      <c r="D507" s="11"/>
      <c r="E507" s="11"/>
      <c r="J507" s="28"/>
      <c r="K507" s="28"/>
      <c r="L507" s="28"/>
      <c r="M507" s="28"/>
    </row>
    <row r="508" spans="2:13" ht="18.75" x14ac:dyDescent="0.3">
      <c r="B508" s="11"/>
      <c r="C508" s="11"/>
      <c r="D508" s="11"/>
      <c r="E508" s="11"/>
      <c r="J508" s="28"/>
      <c r="K508" s="28"/>
      <c r="L508" s="28"/>
      <c r="M508" s="28"/>
    </row>
    <row r="509" spans="2:13" ht="18.75" x14ac:dyDescent="0.3">
      <c r="B509" s="11"/>
      <c r="C509" s="11"/>
      <c r="D509" s="11"/>
      <c r="E509" s="11"/>
      <c r="J509" s="28"/>
      <c r="K509" s="28"/>
      <c r="L509" s="28"/>
      <c r="M509" s="28"/>
    </row>
    <row r="510" spans="2:13" ht="18.75" x14ac:dyDescent="0.3">
      <c r="B510" s="11"/>
      <c r="C510" s="11"/>
      <c r="D510" s="11"/>
      <c r="E510" s="11"/>
      <c r="J510" s="28"/>
      <c r="K510" s="28"/>
      <c r="L510" s="28"/>
      <c r="M510" s="28"/>
    </row>
    <row r="511" spans="2:13" ht="18.75" x14ac:dyDescent="0.3">
      <c r="B511" s="11"/>
      <c r="C511" s="11"/>
      <c r="D511" s="11"/>
      <c r="E511" s="11"/>
      <c r="J511" s="28"/>
      <c r="K511" s="28"/>
      <c r="L511" s="28"/>
      <c r="M511" s="28"/>
    </row>
    <row r="512" spans="2:13" ht="18.75" x14ac:dyDescent="0.3">
      <c r="B512" s="11"/>
      <c r="C512" s="11"/>
      <c r="D512" s="11"/>
      <c r="E512" s="11"/>
      <c r="J512" s="28"/>
      <c r="K512" s="28"/>
      <c r="L512" s="28"/>
      <c r="M512" s="28"/>
    </row>
    <row r="513" spans="2:13" ht="18.75" x14ac:dyDescent="0.3">
      <c r="B513" s="11"/>
      <c r="C513" s="11"/>
      <c r="D513" s="11"/>
      <c r="E513" s="11"/>
      <c r="J513" s="28"/>
      <c r="K513" s="28"/>
      <c r="L513" s="28"/>
      <c r="M513" s="28"/>
    </row>
    <row r="514" spans="2:13" ht="18.75" x14ac:dyDescent="0.3">
      <c r="B514" s="11"/>
      <c r="C514" s="11"/>
      <c r="D514" s="11"/>
      <c r="E514" s="11"/>
      <c r="J514" s="28"/>
      <c r="K514" s="28"/>
      <c r="L514" s="28"/>
      <c r="M514" s="28"/>
    </row>
    <row r="515" spans="2:13" ht="18.75" x14ac:dyDescent="0.3">
      <c r="B515" s="11"/>
      <c r="C515" s="11"/>
      <c r="D515" s="11"/>
      <c r="E515" s="11"/>
      <c r="J515" s="28"/>
      <c r="K515" s="28"/>
      <c r="L515" s="28"/>
      <c r="M515" s="28"/>
    </row>
    <row r="516" spans="2:13" ht="18.75" x14ac:dyDescent="0.3">
      <c r="B516" s="11"/>
      <c r="C516" s="11"/>
      <c r="D516" s="11"/>
      <c r="E516" s="11"/>
      <c r="J516" s="28"/>
      <c r="K516" s="28"/>
      <c r="L516" s="28"/>
      <c r="M516" s="28"/>
    </row>
    <row r="517" spans="2:13" ht="18.75" x14ac:dyDescent="0.3">
      <c r="B517" s="11"/>
      <c r="C517" s="11"/>
      <c r="D517" s="11"/>
      <c r="E517" s="11"/>
      <c r="J517" s="28"/>
      <c r="K517" s="28"/>
      <c r="L517" s="28"/>
      <c r="M517" s="28"/>
    </row>
    <row r="518" spans="2:13" ht="18.75" x14ac:dyDescent="0.3">
      <c r="B518" s="11"/>
      <c r="C518" s="11"/>
      <c r="D518" s="11"/>
      <c r="E518" s="11"/>
      <c r="J518" s="28"/>
      <c r="K518" s="28"/>
      <c r="L518" s="28"/>
      <c r="M518" s="28"/>
    </row>
    <row r="519" spans="2:13" ht="18.75" x14ac:dyDescent="0.3">
      <c r="B519" s="11"/>
      <c r="C519" s="11"/>
      <c r="D519" s="11"/>
      <c r="E519" s="11"/>
      <c r="J519" s="28"/>
      <c r="K519" s="28"/>
      <c r="L519" s="28"/>
      <c r="M519" s="28"/>
    </row>
    <row r="520" spans="2:13" ht="18.75" x14ac:dyDescent="0.3">
      <c r="B520" s="11"/>
      <c r="C520" s="11"/>
      <c r="D520" s="11"/>
      <c r="E520" s="11"/>
      <c r="J520" s="28"/>
      <c r="K520" s="28"/>
      <c r="L520" s="28"/>
      <c r="M520" s="28"/>
    </row>
    <row r="521" spans="2:13" ht="18.75" x14ac:dyDescent="0.3">
      <c r="B521" s="11"/>
      <c r="C521" s="11"/>
      <c r="D521" s="11"/>
      <c r="E521" s="11"/>
      <c r="J521" s="28"/>
      <c r="K521" s="28"/>
      <c r="L521" s="28"/>
      <c r="M521" s="28"/>
    </row>
    <row r="522" spans="2:13" ht="18.75" x14ac:dyDescent="0.3">
      <c r="B522" s="11"/>
      <c r="C522" s="11"/>
      <c r="D522" s="11"/>
      <c r="E522" s="11"/>
      <c r="J522" s="28"/>
      <c r="K522" s="28"/>
      <c r="L522" s="28"/>
      <c r="M522" s="28"/>
    </row>
    <row r="523" spans="2:13" ht="18.75" x14ac:dyDescent="0.3">
      <c r="B523" s="11"/>
      <c r="C523" s="11"/>
      <c r="D523" s="11"/>
      <c r="E523" s="11"/>
      <c r="J523" s="28"/>
      <c r="K523" s="28"/>
      <c r="L523" s="28"/>
      <c r="M523" s="28"/>
    </row>
    <row r="524" spans="2:13" ht="18.75" x14ac:dyDescent="0.3">
      <c r="B524" s="11"/>
      <c r="C524" s="11"/>
      <c r="D524" s="11"/>
      <c r="E524" s="11"/>
      <c r="J524" s="28"/>
      <c r="K524" s="28"/>
      <c r="L524" s="28"/>
      <c r="M524" s="28"/>
    </row>
    <row r="525" spans="2:13" ht="18.75" x14ac:dyDescent="0.3">
      <c r="B525" s="11"/>
      <c r="C525" s="11"/>
      <c r="D525" s="11"/>
      <c r="E525" s="11"/>
      <c r="J525" s="28"/>
      <c r="K525" s="28"/>
      <c r="L525" s="28"/>
      <c r="M525" s="28"/>
    </row>
    <row r="526" spans="2:13" ht="18.75" x14ac:dyDescent="0.3">
      <c r="B526" s="11"/>
      <c r="C526" s="11"/>
      <c r="D526" s="11"/>
      <c r="E526" s="11"/>
      <c r="J526" s="28"/>
      <c r="K526" s="28"/>
      <c r="L526" s="28"/>
      <c r="M526" s="28"/>
    </row>
    <row r="527" spans="2:13" ht="18.75" x14ac:dyDescent="0.3">
      <c r="B527" s="11"/>
      <c r="C527" s="11"/>
      <c r="D527" s="11"/>
      <c r="E527" s="11"/>
      <c r="J527" s="28"/>
      <c r="K527" s="28"/>
      <c r="L527" s="28"/>
      <c r="M527" s="28"/>
    </row>
    <row r="528" spans="2:13" ht="18.75" x14ac:dyDescent="0.3">
      <c r="B528" s="11"/>
      <c r="C528" s="11"/>
      <c r="D528" s="11"/>
      <c r="E528" s="11"/>
      <c r="J528" s="28"/>
      <c r="K528" s="28"/>
      <c r="L528" s="28"/>
      <c r="M528" s="28"/>
    </row>
    <row r="529" spans="2:13" ht="18.75" x14ac:dyDescent="0.3">
      <c r="B529" s="11"/>
      <c r="C529" s="11"/>
      <c r="D529" s="11"/>
      <c r="E529" s="11"/>
      <c r="J529" s="28"/>
      <c r="K529" s="28"/>
      <c r="L529" s="28"/>
      <c r="M529" s="28"/>
    </row>
    <row r="530" spans="2:13" ht="18.75" x14ac:dyDescent="0.3">
      <c r="B530" s="11"/>
      <c r="C530" s="11"/>
      <c r="D530" s="11"/>
      <c r="E530" s="11"/>
      <c r="J530" s="28"/>
      <c r="K530" s="28"/>
      <c r="L530" s="28"/>
      <c r="M530" s="28"/>
    </row>
    <row r="531" spans="2:13" ht="18.75" x14ac:dyDescent="0.3">
      <c r="B531" s="11"/>
      <c r="C531" s="11"/>
      <c r="D531" s="11"/>
      <c r="E531" s="11"/>
      <c r="J531" s="28"/>
      <c r="K531" s="28"/>
      <c r="L531" s="28"/>
      <c r="M531" s="28"/>
    </row>
    <row r="532" spans="2:13" ht="18.75" x14ac:dyDescent="0.3">
      <c r="B532" s="11"/>
      <c r="C532" s="11"/>
      <c r="D532" s="11"/>
      <c r="E532" s="11"/>
      <c r="J532" s="28"/>
      <c r="K532" s="28"/>
      <c r="L532" s="28"/>
      <c r="M532" s="28"/>
    </row>
    <row r="533" spans="2:13" ht="18.75" x14ac:dyDescent="0.3">
      <c r="B533" s="11"/>
      <c r="C533" s="11"/>
      <c r="D533" s="11"/>
      <c r="E533" s="11"/>
      <c r="J533" s="28"/>
      <c r="K533" s="28"/>
      <c r="L533" s="28"/>
      <c r="M533" s="28"/>
    </row>
    <row r="534" spans="2:13" ht="18.75" x14ac:dyDescent="0.3">
      <c r="B534" s="11"/>
      <c r="C534" s="11"/>
      <c r="D534" s="11"/>
      <c r="E534" s="11"/>
      <c r="J534" s="28"/>
      <c r="K534" s="28"/>
      <c r="L534" s="28"/>
      <c r="M534" s="28"/>
    </row>
    <row r="535" spans="2:13" ht="18.75" x14ac:dyDescent="0.3">
      <c r="B535" s="11"/>
      <c r="C535" s="11"/>
      <c r="D535" s="11"/>
      <c r="E535" s="11"/>
      <c r="J535" s="28"/>
      <c r="K535" s="28"/>
      <c r="L535" s="28"/>
      <c r="M535" s="28"/>
    </row>
    <row r="536" spans="2:13" ht="18.75" x14ac:dyDescent="0.3">
      <c r="B536" s="11"/>
      <c r="C536" s="11"/>
      <c r="D536" s="11"/>
      <c r="E536" s="11"/>
      <c r="J536" s="28"/>
      <c r="K536" s="28"/>
      <c r="L536" s="28"/>
      <c r="M536" s="28"/>
    </row>
    <row r="537" spans="2:13" ht="18.75" x14ac:dyDescent="0.3">
      <c r="B537" s="11"/>
      <c r="C537" s="11"/>
      <c r="D537" s="11"/>
      <c r="E537" s="11"/>
      <c r="J537" s="28"/>
      <c r="K537" s="28"/>
      <c r="L537" s="28"/>
      <c r="M537" s="28"/>
    </row>
    <row r="538" spans="2:13" ht="18.75" x14ac:dyDescent="0.3">
      <c r="B538" s="11"/>
      <c r="C538" s="11"/>
      <c r="D538" s="11"/>
      <c r="E538" s="11"/>
      <c r="J538" s="28"/>
      <c r="K538" s="28"/>
      <c r="L538" s="28"/>
      <c r="M538" s="28"/>
    </row>
    <row r="539" spans="2:13" ht="18.75" x14ac:dyDescent="0.3">
      <c r="B539" s="11"/>
      <c r="C539" s="11"/>
      <c r="D539" s="11"/>
      <c r="E539" s="11"/>
      <c r="J539" s="28"/>
      <c r="K539" s="28"/>
      <c r="L539" s="28"/>
      <c r="M539" s="28"/>
    </row>
    <row r="540" spans="2:13" ht="18.75" x14ac:dyDescent="0.3">
      <c r="B540" s="11"/>
      <c r="C540" s="11"/>
      <c r="D540" s="11"/>
      <c r="E540" s="11"/>
      <c r="J540" s="28"/>
      <c r="K540" s="28"/>
      <c r="L540" s="28"/>
      <c r="M540" s="28"/>
    </row>
    <row r="541" spans="2:13" ht="18.75" x14ac:dyDescent="0.3">
      <c r="B541" s="11"/>
      <c r="C541" s="11"/>
      <c r="D541" s="11"/>
      <c r="E541" s="11"/>
      <c r="J541" s="28"/>
      <c r="K541" s="28"/>
      <c r="L541" s="28"/>
      <c r="M541" s="28"/>
    </row>
    <row r="542" spans="2:13" ht="18.75" x14ac:dyDescent="0.3">
      <c r="B542" s="11"/>
      <c r="C542" s="11"/>
      <c r="D542" s="11"/>
      <c r="E542" s="11"/>
      <c r="J542" s="28"/>
      <c r="K542" s="28"/>
      <c r="L542" s="28"/>
      <c r="M542" s="28"/>
    </row>
    <row r="543" spans="2:13" ht="18.75" x14ac:dyDescent="0.3">
      <c r="B543" s="11"/>
      <c r="C543" s="11"/>
      <c r="D543" s="11"/>
      <c r="E543" s="11"/>
      <c r="J543" s="28"/>
      <c r="K543" s="28"/>
      <c r="L543" s="28"/>
      <c r="M543" s="28"/>
    </row>
    <row r="544" spans="2:13" ht="18.75" x14ac:dyDescent="0.3">
      <c r="B544" s="11"/>
      <c r="C544" s="11"/>
      <c r="D544" s="11"/>
      <c r="E544" s="11"/>
      <c r="J544" s="28"/>
      <c r="K544" s="28"/>
      <c r="L544" s="28"/>
      <c r="M544" s="28"/>
    </row>
    <row r="545" spans="2:13" ht="18.75" x14ac:dyDescent="0.3">
      <c r="B545" s="11"/>
      <c r="C545" s="11"/>
      <c r="D545" s="11"/>
      <c r="E545" s="11"/>
      <c r="J545" s="28"/>
      <c r="K545" s="28"/>
      <c r="L545" s="28"/>
      <c r="M545" s="28"/>
    </row>
    <row r="546" spans="2:13" ht="18.75" x14ac:dyDescent="0.3">
      <c r="B546" s="11"/>
      <c r="C546" s="11"/>
      <c r="D546" s="11"/>
      <c r="E546" s="11"/>
      <c r="J546" s="28"/>
      <c r="K546" s="28"/>
      <c r="L546" s="28"/>
      <c r="M546" s="28"/>
    </row>
    <row r="547" spans="2:13" ht="18.75" x14ac:dyDescent="0.3">
      <c r="B547" s="11"/>
      <c r="C547" s="11"/>
      <c r="D547" s="11"/>
      <c r="E547" s="11"/>
      <c r="J547" s="28"/>
      <c r="K547" s="28"/>
      <c r="L547" s="28"/>
      <c r="M547" s="28"/>
    </row>
    <row r="548" spans="2:13" ht="18.75" x14ac:dyDescent="0.3">
      <c r="B548" s="11"/>
      <c r="C548" s="11"/>
      <c r="D548" s="11"/>
      <c r="E548" s="11"/>
      <c r="J548" s="28"/>
      <c r="K548" s="28"/>
      <c r="L548" s="28"/>
      <c r="M548" s="28"/>
    </row>
    <row r="549" spans="2:13" ht="18.75" x14ac:dyDescent="0.3">
      <c r="B549" s="11"/>
      <c r="C549" s="11"/>
      <c r="D549" s="11"/>
      <c r="E549" s="11"/>
      <c r="J549" s="28"/>
      <c r="K549" s="28"/>
      <c r="L549" s="28"/>
      <c r="M549" s="28"/>
    </row>
    <row r="550" spans="2:13" ht="18.75" x14ac:dyDescent="0.3">
      <c r="B550" s="11"/>
      <c r="C550" s="11"/>
      <c r="D550" s="11"/>
      <c r="E550" s="11"/>
      <c r="J550" s="28"/>
      <c r="K550" s="28"/>
      <c r="L550" s="28"/>
      <c r="M550" s="28"/>
    </row>
    <row r="551" spans="2:13" ht="18.75" x14ac:dyDescent="0.3">
      <c r="B551" s="11"/>
      <c r="C551" s="11"/>
      <c r="D551" s="11"/>
      <c r="E551" s="11"/>
      <c r="J551" s="28"/>
      <c r="K551" s="28"/>
      <c r="L551" s="28"/>
      <c r="M551" s="28"/>
    </row>
    <row r="552" spans="2:13" ht="18.75" x14ac:dyDescent="0.3">
      <c r="B552" s="11"/>
      <c r="C552" s="11"/>
      <c r="D552" s="11"/>
      <c r="E552" s="11"/>
      <c r="J552" s="28"/>
      <c r="K552" s="28"/>
      <c r="L552" s="28"/>
      <c r="M552" s="28"/>
    </row>
    <row r="553" spans="2:13" ht="18.75" x14ac:dyDescent="0.3">
      <c r="B553" s="11"/>
      <c r="C553" s="11"/>
      <c r="D553" s="11"/>
      <c r="E553" s="11"/>
      <c r="J553" s="28"/>
      <c r="K553" s="28"/>
      <c r="L553" s="28"/>
      <c r="M553" s="28"/>
    </row>
    <row r="554" spans="2:13" ht="18.75" x14ac:dyDescent="0.3">
      <c r="B554" s="11"/>
      <c r="C554" s="11"/>
      <c r="D554" s="11"/>
      <c r="E554" s="11"/>
      <c r="J554" s="28"/>
      <c r="K554" s="28"/>
      <c r="L554" s="28"/>
      <c r="M554" s="28"/>
    </row>
    <row r="555" spans="2:13" ht="18.75" x14ac:dyDescent="0.3">
      <c r="B555" s="11"/>
      <c r="C555" s="11"/>
      <c r="D555" s="11"/>
      <c r="E555" s="11"/>
      <c r="J555" s="28"/>
      <c r="K555" s="28"/>
      <c r="L555" s="28"/>
      <c r="M555" s="28"/>
    </row>
    <row r="556" spans="2:13" ht="18.75" x14ac:dyDescent="0.3">
      <c r="B556" s="11"/>
      <c r="C556" s="11"/>
      <c r="D556" s="11"/>
      <c r="E556" s="11"/>
      <c r="J556" s="28"/>
      <c r="K556" s="28"/>
      <c r="L556" s="28"/>
      <c r="M556" s="28"/>
    </row>
    <row r="557" spans="2:13" ht="18.75" x14ac:dyDescent="0.3">
      <c r="B557" s="11"/>
      <c r="C557" s="11"/>
      <c r="D557" s="11"/>
      <c r="E557" s="11"/>
      <c r="J557" s="28"/>
      <c r="K557" s="28"/>
      <c r="L557" s="28"/>
      <c r="M557" s="28"/>
    </row>
    <row r="558" spans="2:13" ht="18.75" x14ac:dyDescent="0.3">
      <c r="B558" s="11"/>
      <c r="C558" s="11"/>
      <c r="D558" s="11"/>
      <c r="E558" s="11"/>
      <c r="J558" s="28"/>
      <c r="K558" s="28"/>
      <c r="L558" s="28"/>
      <c r="M558" s="28"/>
    </row>
    <row r="559" spans="2:13" ht="18.75" x14ac:dyDescent="0.3">
      <c r="B559" s="11"/>
      <c r="C559" s="11"/>
      <c r="D559" s="11"/>
      <c r="E559" s="11"/>
      <c r="J559" s="28"/>
      <c r="K559" s="28"/>
      <c r="L559" s="28"/>
      <c r="M559" s="28"/>
    </row>
    <row r="560" spans="2:13" ht="18.75" x14ac:dyDescent="0.3">
      <c r="B560" s="11"/>
      <c r="C560" s="11"/>
      <c r="D560" s="11"/>
      <c r="E560" s="11"/>
      <c r="J560" s="28"/>
      <c r="K560" s="28"/>
      <c r="L560" s="28"/>
      <c r="M560" s="28"/>
    </row>
    <row r="561" spans="2:13" ht="18.75" x14ac:dyDescent="0.3">
      <c r="B561" s="11"/>
      <c r="C561" s="11"/>
      <c r="D561" s="11"/>
      <c r="E561" s="11"/>
      <c r="J561" s="28"/>
      <c r="K561" s="28"/>
      <c r="L561" s="28"/>
      <c r="M561" s="28"/>
    </row>
    <row r="562" spans="2:13" ht="18.75" x14ac:dyDescent="0.3">
      <c r="B562" s="11"/>
      <c r="C562" s="11"/>
      <c r="D562" s="11"/>
      <c r="E562" s="11"/>
      <c r="J562" s="28"/>
      <c r="K562" s="28"/>
      <c r="L562" s="28"/>
      <c r="M562" s="28"/>
    </row>
    <row r="563" spans="2:13" ht="18.75" x14ac:dyDescent="0.3">
      <c r="B563" s="11"/>
      <c r="C563" s="11"/>
      <c r="D563" s="11"/>
      <c r="E563" s="11"/>
      <c r="J563" s="28"/>
      <c r="K563" s="28"/>
      <c r="L563" s="28"/>
      <c r="M563" s="28"/>
    </row>
    <row r="564" spans="2:13" ht="18.75" x14ac:dyDescent="0.3">
      <c r="B564" s="11"/>
      <c r="C564" s="11"/>
      <c r="D564" s="11"/>
      <c r="E564" s="11"/>
      <c r="J564" s="28"/>
      <c r="K564" s="28"/>
      <c r="L564" s="28"/>
      <c r="M564" s="28"/>
    </row>
    <row r="565" spans="2:13" ht="18.75" x14ac:dyDescent="0.3">
      <c r="B565" s="11"/>
      <c r="C565" s="11"/>
      <c r="D565" s="11"/>
      <c r="E565" s="11"/>
      <c r="J565" s="28"/>
      <c r="K565" s="28"/>
      <c r="L565" s="28"/>
      <c r="M565" s="28"/>
    </row>
    <row r="566" spans="2:13" ht="18.75" x14ac:dyDescent="0.3">
      <c r="B566" s="11"/>
      <c r="C566" s="11"/>
      <c r="D566" s="11"/>
      <c r="E566" s="11"/>
      <c r="J566" s="28"/>
      <c r="K566" s="28"/>
      <c r="L566" s="28"/>
      <c r="M566" s="28"/>
    </row>
    <row r="567" spans="2:13" ht="18.75" x14ac:dyDescent="0.3">
      <c r="B567" s="11"/>
      <c r="C567" s="11"/>
      <c r="D567" s="11"/>
      <c r="E567" s="11"/>
      <c r="J567" s="28"/>
      <c r="K567" s="28"/>
      <c r="L567" s="28"/>
      <c r="M567" s="28"/>
    </row>
    <row r="568" spans="2:13" ht="18.75" x14ac:dyDescent="0.3">
      <c r="B568" s="11"/>
      <c r="C568" s="11"/>
      <c r="D568" s="11"/>
      <c r="E568" s="11"/>
      <c r="J568" s="28"/>
      <c r="K568" s="28"/>
      <c r="L568" s="28"/>
      <c r="M568" s="28"/>
    </row>
    <row r="569" spans="2:13" ht="18.75" x14ac:dyDescent="0.3">
      <c r="B569" s="11"/>
      <c r="C569" s="11"/>
      <c r="D569" s="11"/>
      <c r="E569" s="11"/>
      <c r="J569" s="28"/>
      <c r="K569" s="28"/>
      <c r="L569" s="28"/>
      <c r="M569" s="28"/>
    </row>
    <row r="570" spans="2:13" ht="18.75" x14ac:dyDescent="0.3">
      <c r="B570" s="11"/>
      <c r="C570" s="11"/>
      <c r="D570" s="11"/>
      <c r="E570" s="11"/>
      <c r="J570" s="28"/>
      <c r="K570" s="28"/>
      <c r="L570" s="28"/>
      <c r="M570" s="28"/>
    </row>
    <row r="571" spans="2:13" ht="18.75" x14ac:dyDescent="0.3">
      <c r="B571" s="11"/>
      <c r="C571" s="11"/>
      <c r="D571" s="11"/>
      <c r="E571" s="11"/>
      <c r="J571" s="28"/>
      <c r="K571" s="28"/>
      <c r="L571" s="28"/>
      <c r="M571" s="28"/>
    </row>
    <row r="572" spans="2:13" ht="18.75" x14ac:dyDescent="0.3">
      <c r="B572" s="11"/>
      <c r="C572" s="11"/>
      <c r="D572" s="11"/>
      <c r="E572" s="11"/>
      <c r="J572" s="28"/>
      <c r="K572" s="28"/>
      <c r="L572" s="28"/>
      <c r="M572" s="28"/>
    </row>
    <row r="573" spans="2:13" ht="18.75" x14ac:dyDescent="0.3">
      <c r="B573" s="11"/>
      <c r="C573" s="11"/>
      <c r="D573" s="11"/>
      <c r="E573" s="11"/>
      <c r="J573" s="28"/>
      <c r="K573" s="28"/>
      <c r="L573" s="28"/>
      <c r="M573" s="28"/>
    </row>
    <row r="574" spans="2:13" ht="18.75" x14ac:dyDescent="0.3">
      <c r="B574" s="11"/>
      <c r="C574" s="11"/>
      <c r="D574" s="11"/>
      <c r="E574" s="11"/>
      <c r="J574" s="28"/>
      <c r="K574" s="28"/>
      <c r="L574" s="28"/>
      <c r="M574" s="28"/>
    </row>
    <row r="575" spans="2:13" ht="18.75" x14ac:dyDescent="0.3">
      <c r="B575" s="11"/>
      <c r="C575" s="11"/>
      <c r="D575" s="11"/>
      <c r="E575" s="11"/>
      <c r="J575" s="28"/>
      <c r="K575" s="28"/>
      <c r="L575" s="28"/>
      <c r="M575" s="28"/>
    </row>
    <row r="576" spans="2:13" ht="18.75" x14ac:dyDescent="0.3">
      <c r="B576" s="11"/>
      <c r="C576" s="11"/>
      <c r="D576" s="11"/>
      <c r="E576" s="11"/>
      <c r="J576" s="28"/>
      <c r="K576" s="28"/>
      <c r="L576" s="28"/>
      <c r="M576" s="28"/>
    </row>
    <row r="577" spans="2:13" ht="18.75" x14ac:dyDescent="0.3">
      <c r="B577" s="11"/>
      <c r="C577" s="11"/>
      <c r="D577" s="11"/>
      <c r="E577" s="11"/>
      <c r="J577" s="28"/>
      <c r="K577" s="28"/>
      <c r="L577" s="28"/>
      <c r="M577" s="28"/>
    </row>
    <row r="578" spans="2:13" ht="18.75" x14ac:dyDescent="0.3">
      <c r="B578" s="11"/>
      <c r="C578" s="11"/>
      <c r="D578" s="11"/>
      <c r="E578" s="11"/>
      <c r="J578" s="28"/>
      <c r="K578" s="28"/>
      <c r="L578" s="28"/>
      <c r="M578" s="28"/>
    </row>
    <row r="579" spans="2:13" ht="18.75" x14ac:dyDescent="0.3">
      <c r="B579" s="11"/>
      <c r="C579" s="11"/>
      <c r="D579" s="11"/>
      <c r="E579" s="11"/>
      <c r="J579" s="28"/>
      <c r="K579" s="28"/>
      <c r="L579" s="28"/>
      <c r="M579" s="28"/>
    </row>
    <row r="580" spans="2:13" ht="18.75" x14ac:dyDescent="0.3">
      <c r="B580" s="11"/>
      <c r="C580" s="11"/>
      <c r="D580" s="11"/>
      <c r="E580" s="11"/>
      <c r="J580" s="28"/>
      <c r="K580" s="28"/>
      <c r="L580" s="28"/>
      <c r="M580" s="28"/>
    </row>
    <row r="581" spans="2:13" ht="18.75" x14ac:dyDescent="0.3">
      <c r="B581" s="11"/>
      <c r="C581" s="11"/>
      <c r="D581" s="11"/>
      <c r="E581" s="11"/>
      <c r="J581" s="28"/>
      <c r="K581" s="28"/>
      <c r="L581" s="28"/>
      <c r="M581" s="28"/>
    </row>
    <row r="582" spans="2:13" ht="18.75" x14ac:dyDescent="0.3">
      <c r="B582" s="11"/>
      <c r="C582" s="11"/>
      <c r="D582" s="11"/>
      <c r="E582" s="11"/>
      <c r="J582" s="28"/>
      <c r="K582" s="28"/>
      <c r="L582" s="28"/>
      <c r="M582" s="28"/>
    </row>
    <row r="583" spans="2:13" ht="18.75" x14ac:dyDescent="0.3">
      <c r="B583" s="11"/>
      <c r="C583" s="11"/>
      <c r="D583" s="11"/>
      <c r="E583" s="11"/>
      <c r="J583" s="28"/>
      <c r="K583" s="28"/>
      <c r="L583" s="28"/>
      <c r="M583" s="28"/>
    </row>
    <row r="584" spans="2:13" ht="18.75" x14ac:dyDescent="0.3">
      <c r="B584" s="11"/>
      <c r="C584" s="11"/>
      <c r="D584" s="11"/>
      <c r="E584" s="11"/>
      <c r="J584" s="28"/>
      <c r="K584" s="28"/>
      <c r="L584" s="28"/>
      <c r="M584" s="28"/>
    </row>
    <row r="585" spans="2:13" ht="18.75" x14ac:dyDescent="0.3">
      <c r="B585" s="11"/>
      <c r="C585" s="11"/>
      <c r="D585" s="11"/>
      <c r="E585" s="11"/>
      <c r="J585" s="28"/>
      <c r="K585" s="28"/>
      <c r="L585" s="28"/>
      <c r="M585" s="28"/>
    </row>
    <row r="586" spans="2:13" ht="18.75" x14ac:dyDescent="0.3">
      <c r="B586" s="11"/>
      <c r="C586" s="11"/>
      <c r="D586" s="11"/>
      <c r="E586" s="11"/>
      <c r="J586" s="28"/>
      <c r="K586" s="28"/>
      <c r="L586" s="28"/>
      <c r="M586" s="28"/>
    </row>
    <row r="587" spans="2:13" ht="18.75" x14ac:dyDescent="0.3">
      <c r="B587" s="11"/>
      <c r="C587" s="11"/>
      <c r="D587" s="11"/>
      <c r="E587" s="11"/>
      <c r="J587" s="28"/>
      <c r="K587" s="28"/>
      <c r="L587" s="28"/>
      <c r="M587" s="28"/>
    </row>
    <row r="588" spans="2:13" ht="18.75" x14ac:dyDescent="0.3">
      <c r="B588" s="11"/>
      <c r="C588" s="11"/>
      <c r="D588" s="11"/>
      <c r="E588" s="11"/>
      <c r="J588" s="28"/>
      <c r="K588" s="28"/>
      <c r="L588" s="28"/>
      <c r="M588" s="28"/>
    </row>
    <row r="589" spans="2:13" ht="18.75" x14ac:dyDescent="0.3">
      <c r="B589" s="11"/>
      <c r="C589" s="11"/>
      <c r="D589" s="11"/>
      <c r="E589" s="11"/>
      <c r="J589" s="28"/>
      <c r="K589" s="28"/>
      <c r="L589" s="28"/>
      <c r="M589" s="28"/>
    </row>
    <row r="590" spans="2:13" ht="18.75" x14ac:dyDescent="0.3">
      <c r="B590" s="11"/>
      <c r="C590" s="11"/>
      <c r="D590" s="11"/>
      <c r="E590" s="11"/>
      <c r="J590" s="28"/>
      <c r="K590" s="28"/>
      <c r="L590" s="28"/>
      <c r="M590" s="28"/>
    </row>
    <row r="591" spans="2:13" ht="18.75" x14ac:dyDescent="0.3">
      <c r="B591" s="11"/>
      <c r="C591" s="11"/>
      <c r="D591" s="11"/>
      <c r="E591" s="11"/>
      <c r="J591" s="28"/>
      <c r="K591" s="28"/>
      <c r="L591" s="28"/>
      <c r="M591" s="28"/>
    </row>
    <row r="592" spans="2:13" ht="18.75" x14ac:dyDescent="0.3">
      <c r="B592" s="11"/>
      <c r="C592" s="11"/>
      <c r="D592" s="11"/>
      <c r="E592" s="11"/>
      <c r="J592" s="28"/>
      <c r="K592" s="28"/>
      <c r="L592" s="28"/>
      <c r="M592" s="28"/>
    </row>
    <row r="593" spans="2:13" ht="18.75" x14ac:dyDescent="0.3">
      <c r="B593" s="11"/>
      <c r="C593" s="11"/>
      <c r="D593" s="11"/>
      <c r="E593" s="11"/>
      <c r="J593" s="28"/>
      <c r="K593" s="28"/>
      <c r="L593" s="28"/>
      <c r="M593" s="28"/>
    </row>
    <row r="594" spans="2:13" ht="18.75" x14ac:dyDescent="0.3">
      <c r="B594" s="11"/>
      <c r="C594" s="11"/>
      <c r="D594" s="11"/>
      <c r="E594" s="11"/>
      <c r="J594" s="28"/>
      <c r="K594" s="28"/>
      <c r="L594" s="28"/>
      <c r="M594" s="28"/>
    </row>
    <row r="595" spans="2:13" ht="18.75" x14ac:dyDescent="0.3">
      <c r="B595" s="11"/>
      <c r="C595" s="11"/>
      <c r="D595" s="11"/>
      <c r="E595" s="11"/>
      <c r="J595" s="28"/>
      <c r="K595" s="28"/>
      <c r="L595" s="28"/>
      <c r="M595" s="28"/>
    </row>
    <row r="596" spans="2:13" ht="18.75" x14ac:dyDescent="0.3">
      <c r="B596" s="11"/>
      <c r="C596" s="11"/>
      <c r="D596" s="11"/>
      <c r="E596" s="11"/>
      <c r="J596" s="28"/>
      <c r="K596" s="28"/>
      <c r="L596" s="28"/>
      <c r="M596" s="28"/>
    </row>
    <row r="597" spans="2:13" ht="18.75" x14ac:dyDescent="0.3">
      <c r="B597" s="11"/>
      <c r="C597" s="11"/>
      <c r="D597" s="11"/>
      <c r="E597" s="11"/>
      <c r="J597" s="28"/>
      <c r="K597" s="28"/>
      <c r="L597" s="28"/>
      <c r="M597" s="28"/>
    </row>
    <row r="598" spans="2:13" ht="18.75" x14ac:dyDescent="0.3">
      <c r="B598" s="11"/>
      <c r="C598" s="11"/>
      <c r="D598" s="11"/>
      <c r="E598" s="11"/>
      <c r="J598" s="28"/>
      <c r="K598" s="28"/>
      <c r="L598" s="28"/>
      <c r="M598" s="28"/>
    </row>
    <row r="599" spans="2:13" ht="18.75" x14ac:dyDescent="0.3">
      <c r="B599" s="11"/>
      <c r="C599" s="11"/>
      <c r="D599" s="11"/>
      <c r="E599" s="11"/>
      <c r="J599" s="28"/>
      <c r="K599" s="28"/>
      <c r="L599" s="28"/>
      <c r="M599" s="28"/>
    </row>
    <row r="600" spans="2:13" ht="18.75" x14ac:dyDescent="0.3">
      <c r="B600" s="11"/>
      <c r="C600" s="11"/>
      <c r="D600" s="11"/>
      <c r="E600" s="11"/>
      <c r="J600" s="28"/>
      <c r="K600" s="28"/>
      <c r="L600" s="28"/>
      <c r="M600" s="28"/>
    </row>
    <row r="601" spans="2:13" ht="18.75" x14ac:dyDescent="0.3">
      <c r="B601" s="11"/>
      <c r="C601" s="11"/>
      <c r="D601" s="11"/>
      <c r="E601" s="11"/>
      <c r="J601" s="28"/>
      <c r="K601" s="28"/>
      <c r="L601" s="28"/>
      <c r="M601" s="28"/>
    </row>
    <row r="602" spans="2:13" ht="18.75" x14ac:dyDescent="0.3">
      <c r="B602" s="11"/>
      <c r="C602" s="11"/>
      <c r="D602" s="11"/>
      <c r="E602" s="11"/>
      <c r="J602" s="28"/>
      <c r="K602" s="28"/>
      <c r="L602" s="28"/>
      <c r="M602" s="28"/>
    </row>
    <row r="603" spans="2:13" ht="18.75" x14ac:dyDescent="0.3">
      <c r="B603" s="11"/>
      <c r="C603" s="11"/>
      <c r="D603" s="11"/>
      <c r="E603" s="11"/>
      <c r="J603" s="28"/>
      <c r="K603" s="28"/>
      <c r="L603" s="28"/>
      <c r="M603" s="28"/>
    </row>
    <row r="604" spans="2:13" ht="18.75" x14ac:dyDescent="0.3">
      <c r="B604" s="11"/>
      <c r="C604" s="11"/>
      <c r="D604" s="11"/>
      <c r="E604" s="11"/>
      <c r="J604" s="28"/>
      <c r="K604" s="28"/>
      <c r="L604" s="28"/>
      <c r="M604" s="28"/>
    </row>
    <row r="605" spans="2:13" ht="18.75" x14ac:dyDescent="0.3">
      <c r="B605" s="11"/>
      <c r="C605" s="11"/>
      <c r="D605" s="11"/>
      <c r="E605" s="11"/>
      <c r="J605" s="28"/>
      <c r="K605" s="28"/>
      <c r="L605" s="28"/>
      <c r="M605" s="28"/>
    </row>
    <row r="606" spans="2:13" ht="18.75" x14ac:dyDescent="0.3">
      <c r="B606" s="11"/>
      <c r="C606" s="11"/>
      <c r="D606" s="11"/>
      <c r="E606" s="11"/>
      <c r="J606" s="28"/>
      <c r="K606" s="28"/>
      <c r="L606" s="28"/>
      <c r="M606" s="28"/>
    </row>
    <row r="607" spans="2:13" ht="18.75" x14ac:dyDescent="0.3">
      <c r="B607" s="11"/>
      <c r="C607" s="11"/>
      <c r="D607" s="11"/>
      <c r="E607" s="11"/>
      <c r="J607" s="28"/>
      <c r="K607" s="28"/>
      <c r="L607" s="28"/>
      <c r="M607" s="28"/>
    </row>
    <row r="608" spans="2:13" ht="18.75" x14ac:dyDescent="0.3">
      <c r="B608" s="11"/>
      <c r="C608" s="11"/>
      <c r="D608" s="11"/>
      <c r="E608" s="11"/>
      <c r="J608" s="28"/>
      <c r="K608" s="28"/>
      <c r="L608" s="28"/>
      <c r="M608" s="28"/>
    </row>
    <row r="609" spans="2:13" ht="18.75" x14ac:dyDescent="0.3">
      <c r="B609" s="11"/>
      <c r="C609" s="11"/>
      <c r="D609" s="11"/>
      <c r="E609" s="11"/>
      <c r="J609" s="28"/>
      <c r="K609" s="28"/>
      <c r="L609" s="28"/>
      <c r="M609" s="28"/>
    </row>
    <row r="610" spans="2:13" ht="18.75" x14ac:dyDescent="0.3">
      <c r="B610" s="11"/>
      <c r="C610" s="11"/>
      <c r="D610" s="11"/>
      <c r="E610" s="11"/>
      <c r="J610" s="28"/>
      <c r="K610" s="28"/>
      <c r="L610" s="28"/>
      <c r="M610" s="28"/>
    </row>
    <row r="611" spans="2:13" ht="18.75" x14ac:dyDescent="0.3">
      <c r="B611" s="11"/>
      <c r="C611" s="11"/>
      <c r="D611" s="11"/>
      <c r="E611" s="11"/>
      <c r="J611" s="28"/>
      <c r="K611" s="28"/>
      <c r="L611" s="28"/>
      <c r="M611" s="28"/>
    </row>
    <row r="612" spans="2:13" ht="18.75" x14ac:dyDescent="0.3">
      <c r="B612" s="11"/>
      <c r="C612" s="11"/>
      <c r="D612" s="11"/>
      <c r="E612" s="11"/>
      <c r="J612" s="28"/>
      <c r="K612" s="28"/>
      <c r="L612" s="28"/>
      <c r="M612" s="28"/>
    </row>
    <row r="613" spans="2:13" ht="18.75" x14ac:dyDescent="0.3">
      <c r="B613" s="11"/>
      <c r="C613" s="11"/>
      <c r="D613" s="11"/>
      <c r="E613" s="11"/>
      <c r="J613" s="28"/>
      <c r="K613" s="28"/>
      <c r="L613" s="28"/>
      <c r="M613" s="28"/>
    </row>
    <row r="614" spans="2:13" ht="18.75" x14ac:dyDescent="0.3">
      <c r="B614" s="11"/>
      <c r="C614" s="11"/>
      <c r="D614" s="11"/>
      <c r="E614" s="11"/>
      <c r="J614" s="28"/>
      <c r="K614" s="28"/>
      <c r="L614" s="28"/>
      <c r="M614" s="28"/>
    </row>
    <row r="615" spans="2:13" ht="18.75" x14ac:dyDescent="0.3">
      <c r="B615" s="11"/>
      <c r="C615" s="11"/>
      <c r="D615" s="11"/>
      <c r="E615" s="11"/>
      <c r="J615" s="28"/>
      <c r="K615" s="28"/>
      <c r="L615" s="28"/>
      <c r="M615" s="28"/>
    </row>
    <row r="616" spans="2:13" ht="18.75" x14ac:dyDescent="0.3">
      <c r="B616" s="11"/>
      <c r="C616" s="11"/>
      <c r="D616" s="11"/>
      <c r="E616" s="11"/>
      <c r="J616" s="28"/>
      <c r="K616" s="28"/>
      <c r="L616" s="28"/>
      <c r="M616" s="28"/>
    </row>
    <row r="617" spans="2:13" ht="18.75" x14ac:dyDescent="0.3">
      <c r="B617" s="11"/>
      <c r="C617" s="11"/>
      <c r="D617" s="11"/>
      <c r="E617" s="11"/>
      <c r="J617" s="28"/>
      <c r="K617" s="28"/>
      <c r="L617" s="28"/>
      <c r="M617" s="28"/>
    </row>
    <row r="618" spans="2:13" ht="18.75" x14ac:dyDescent="0.3">
      <c r="B618" s="11"/>
      <c r="C618" s="11"/>
      <c r="D618" s="11"/>
      <c r="E618" s="11"/>
      <c r="J618" s="28"/>
      <c r="K618" s="28"/>
      <c r="L618" s="28"/>
      <c r="M618" s="28"/>
    </row>
    <row r="619" spans="2:13" ht="18.75" x14ac:dyDescent="0.3">
      <c r="B619" s="11"/>
      <c r="C619" s="11"/>
      <c r="D619" s="11"/>
      <c r="E619" s="11"/>
      <c r="J619" s="28"/>
      <c r="K619" s="28"/>
      <c r="L619" s="28"/>
      <c r="M619" s="28"/>
    </row>
    <row r="620" spans="2:13" ht="18.75" x14ac:dyDescent="0.3">
      <c r="B620" s="11"/>
      <c r="C620" s="11"/>
      <c r="D620" s="11"/>
      <c r="E620" s="11"/>
      <c r="J620" s="28"/>
      <c r="K620" s="28"/>
      <c r="L620" s="28"/>
      <c r="M620" s="28"/>
    </row>
    <row r="621" spans="2:13" ht="18.75" x14ac:dyDescent="0.3">
      <c r="B621" s="11"/>
      <c r="C621" s="11"/>
      <c r="D621" s="11"/>
      <c r="E621" s="11"/>
      <c r="J621" s="28"/>
      <c r="K621" s="28"/>
      <c r="L621" s="28"/>
      <c r="M621" s="28"/>
    </row>
    <row r="622" spans="2:13" ht="18.75" x14ac:dyDescent="0.3">
      <c r="B622" s="11"/>
      <c r="C622" s="11"/>
      <c r="D622" s="11"/>
      <c r="E622" s="11"/>
      <c r="J622" s="28"/>
      <c r="K622" s="28"/>
      <c r="L622" s="28"/>
      <c r="M622" s="28"/>
    </row>
    <row r="623" spans="2:13" ht="18.75" x14ac:dyDescent="0.3">
      <c r="B623" s="11"/>
      <c r="C623" s="11"/>
      <c r="D623" s="11"/>
      <c r="E623" s="11"/>
      <c r="J623" s="28"/>
      <c r="K623" s="28"/>
      <c r="L623" s="28"/>
      <c r="M623" s="28"/>
    </row>
    <row r="624" spans="2:13" ht="18.75" x14ac:dyDescent="0.3">
      <c r="B624" s="11"/>
      <c r="C624" s="11"/>
      <c r="D624" s="11"/>
      <c r="E624" s="11"/>
      <c r="J624" s="28"/>
      <c r="K624" s="28"/>
      <c r="L624" s="28"/>
      <c r="M624" s="28"/>
    </row>
    <row r="625" spans="2:13" ht="18.75" x14ac:dyDescent="0.3">
      <c r="B625" s="11"/>
      <c r="C625" s="11"/>
      <c r="D625" s="11"/>
      <c r="E625" s="11"/>
      <c r="J625" s="28"/>
      <c r="K625" s="28"/>
      <c r="L625" s="28"/>
      <c r="M625" s="28"/>
    </row>
    <row r="626" spans="2:13" ht="18.75" x14ac:dyDescent="0.3">
      <c r="B626" s="11"/>
      <c r="C626" s="11"/>
      <c r="D626" s="11"/>
      <c r="E626" s="11"/>
      <c r="J626" s="28"/>
      <c r="K626" s="28"/>
      <c r="L626" s="28"/>
      <c r="M626" s="28"/>
    </row>
    <row r="627" spans="2:13" ht="18.75" x14ac:dyDescent="0.3">
      <c r="B627" s="11"/>
      <c r="C627" s="11"/>
      <c r="D627" s="11"/>
      <c r="E627" s="11"/>
      <c r="J627" s="28"/>
      <c r="K627" s="28"/>
      <c r="L627" s="28"/>
      <c r="M627" s="28"/>
    </row>
    <row r="628" spans="2:13" ht="18.75" x14ac:dyDescent="0.3">
      <c r="B628" s="11"/>
      <c r="C628" s="11"/>
      <c r="D628" s="11"/>
      <c r="E628" s="11"/>
      <c r="J628" s="28"/>
      <c r="K628" s="28"/>
      <c r="L628" s="28"/>
      <c r="M628" s="28"/>
    </row>
    <row r="629" spans="2:13" ht="18.75" x14ac:dyDescent="0.3">
      <c r="B629" s="11"/>
      <c r="C629" s="11"/>
      <c r="D629" s="11"/>
      <c r="E629" s="11"/>
      <c r="J629" s="28"/>
      <c r="K629" s="28"/>
      <c r="L629" s="28"/>
      <c r="M629" s="28"/>
    </row>
    <row r="630" spans="2:13" ht="18.75" x14ac:dyDescent="0.3">
      <c r="B630" s="11"/>
      <c r="C630" s="11"/>
      <c r="D630" s="11"/>
      <c r="E630" s="11"/>
      <c r="J630" s="28"/>
      <c r="K630" s="28"/>
      <c r="L630" s="28"/>
      <c r="M630" s="28"/>
    </row>
    <row r="631" spans="2:13" ht="18.75" x14ac:dyDescent="0.3">
      <c r="B631" s="11"/>
      <c r="C631" s="11"/>
      <c r="D631" s="11"/>
      <c r="E631" s="11"/>
      <c r="J631" s="28"/>
      <c r="K631" s="28"/>
      <c r="L631" s="28"/>
      <c r="M631" s="28"/>
    </row>
    <row r="632" spans="2:13" ht="18.75" x14ac:dyDescent="0.3">
      <c r="B632" s="11"/>
      <c r="C632" s="11"/>
      <c r="D632" s="11"/>
      <c r="E632" s="11"/>
      <c r="J632" s="28"/>
      <c r="K632" s="28"/>
      <c r="L632" s="28"/>
      <c r="M632" s="28"/>
    </row>
    <row r="633" spans="2:13" ht="18.75" x14ac:dyDescent="0.3">
      <c r="B633" s="11"/>
      <c r="C633" s="11"/>
      <c r="D633" s="11"/>
      <c r="E633" s="11"/>
      <c r="J633" s="28"/>
      <c r="K633" s="28"/>
      <c r="L633" s="28"/>
      <c r="M633" s="28"/>
    </row>
    <row r="634" spans="2:13" ht="18.75" x14ac:dyDescent="0.3">
      <c r="B634" s="11"/>
      <c r="C634" s="11"/>
      <c r="D634" s="11"/>
      <c r="E634" s="11"/>
      <c r="J634" s="28"/>
      <c r="K634" s="28"/>
      <c r="L634" s="28"/>
      <c r="M634" s="28"/>
    </row>
    <row r="635" spans="2:13" ht="18.75" x14ac:dyDescent="0.3">
      <c r="B635" s="11"/>
      <c r="C635" s="11"/>
      <c r="D635" s="11"/>
      <c r="E635" s="11"/>
      <c r="J635" s="28"/>
      <c r="K635" s="28"/>
      <c r="L635" s="28"/>
      <c r="M635" s="28"/>
    </row>
    <row r="636" spans="2:13" ht="18.75" x14ac:dyDescent="0.3">
      <c r="B636" s="11"/>
      <c r="C636" s="11"/>
      <c r="D636" s="11"/>
      <c r="E636" s="11"/>
      <c r="J636" s="28"/>
      <c r="K636" s="28"/>
      <c r="L636" s="28"/>
      <c r="M636" s="28"/>
    </row>
    <row r="637" spans="2:13" ht="18.75" x14ac:dyDescent="0.3">
      <c r="B637" s="11"/>
      <c r="C637" s="11"/>
      <c r="D637" s="11"/>
      <c r="E637" s="11"/>
      <c r="J637" s="28"/>
      <c r="K637" s="28"/>
      <c r="L637" s="28"/>
      <c r="M637" s="28"/>
    </row>
    <row r="638" spans="2:13" ht="18.75" x14ac:dyDescent="0.3">
      <c r="B638" s="11"/>
      <c r="C638" s="11"/>
      <c r="D638" s="11"/>
      <c r="E638" s="11"/>
      <c r="J638" s="28"/>
      <c r="K638" s="28"/>
      <c r="L638" s="28"/>
      <c r="M638" s="28"/>
    </row>
    <row r="639" spans="2:13" ht="18.75" x14ac:dyDescent="0.3">
      <c r="B639" s="11"/>
      <c r="C639" s="11"/>
      <c r="D639" s="11"/>
      <c r="E639" s="11"/>
      <c r="J639" s="28"/>
      <c r="K639" s="28"/>
      <c r="L639" s="28"/>
      <c r="M639" s="28"/>
    </row>
    <row r="640" spans="2:13" ht="18.75" x14ac:dyDescent="0.3">
      <c r="B640" s="11"/>
      <c r="C640" s="11"/>
      <c r="D640" s="11"/>
      <c r="E640" s="11"/>
      <c r="J640" s="28"/>
      <c r="K640" s="28"/>
      <c r="L640" s="28"/>
      <c r="M640" s="28"/>
    </row>
    <row r="641" spans="2:13" ht="18.75" x14ac:dyDescent="0.3">
      <c r="B641" s="11"/>
      <c r="C641" s="11"/>
      <c r="D641" s="11"/>
      <c r="E641" s="11"/>
      <c r="J641" s="28"/>
      <c r="K641" s="28"/>
      <c r="L641" s="28"/>
      <c r="M641" s="28"/>
    </row>
    <row r="642" spans="2:13" ht="18.75" x14ac:dyDescent="0.3">
      <c r="B642" s="11"/>
      <c r="C642" s="11"/>
      <c r="D642" s="11"/>
      <c r="E642" s="11"/>
      <c r="J642" s="28"/>
      <c r="K642" s="28"/>
      <c r="L642" s="28"/>
      <c r="M642" s="28"/>
    </row>
    <row r="643" spans="2:13" ht="18.75" x14ac:dyDescent="0.3">
      <c r="B643" s="11"/>
      <c r="C643" s="11"/>
      <c r="D643" s="11"/>
      <c r="E643" s="11"/>
      <c r="J643" s="28"/>
      <c r="K643" s="28"/>
      <c r="L643" s="28"/>
      <c r="M643" s="28"/>
    </row>
    <row r="644" spans="2:13" ht="18.75" x14ac:dyDescent="0.3">
      <c r="B644" s="11"/>
      <c r="C644" s="11"/>
      <c r="D644" s="11"/>
      <c r="E644" s="11"/>
      <c r="J644" s="28"/>
      <c r="K644" s="28"/>
      <c r="L644" s="28"/>
      <c r="M644" s="28"/>
    </row>
    <row r="645" spans="2:13" ht="18.75" x14ac:dyDescent="0.3">
      <c r="B645" s="11"/>
      <c r="C645" s="11"/>
      <c r="D645" s="11"/>
      <c r="E645" s="11"/>
      <c r="J645" s="28"/>
      <c r="K645" s="28"/>
      <c r="L645" s="28"/>
      <c r="M645" s="28"/>
    </row>
    <row r="646" spans="2:13" ht="18.75" x14ac:dyDescent="0.3">
      <c r="B646" s="11"/>
      <c r="C646" s="11"/>
      <c r="D646" s="11"/>
      <c r="E646" s="11"/>
      <c r="J646" s="28"/>
      <c r="K646" s="28"/>
      <c r="L646" s="28"/>
      <c r="M646" s="28"/>
    </row>
    <row r="647" spans="2:13" ht="18.75" x14ac:dyDescent="0.3">
      <c r="B647" s="11"/>
      <c r="C647" s="11"/>
      <c r="D647" s="11"/>
      <c r="E647" s="11"/>
      <c r="J647" s="28"/>
      <c r="K647" s="28"/>
      <c r="L647" s="28"/>
      <c r="M647" s="28"/>
    </row>
    <row r="648" spans="2:13" ht="18.75" x14ac:dyDescent="0.3">
      <c r="B648" s="11"/>
      <c r="C648" s="11"/>
      <c r="D648" s="11"/>
      <c r="E648" s="11"/>
      <c r="J648" s="28"/>
      <c r="K648" s="28"/>
      <c r="L648" s="28"/>
      <c r="M648" s="28"/>
    </row>
    <row r="649" spans="2:13" ht="18.75" x14ac:dyDescent="0.3">
      <c r="B649" s="11"/>
      <c r="C649" s="11"/>
      <c r="D649" s="11"/>
      <c r="E649" s="11"/>
      <c r="J649" s="28"/>
      <c r="K649" s="28"/>
      <c r="L649" s="28"/>
      <c r="M649" s="28"/>
    </row>
    <row r="650" spans="2:13" ht="18.75" x14ac:dyDescent="0.3">
      <c r="B650" s="11"/>
      <c r="C650" s="11"/>
      <c r="D650" s="11"/>
      <c r="E650" s="11"/>
      <c r="J650" s="28"/>
      <c r="K650" s="28"/>
      <c r="L650" s="28"/>
      <c r="M650" s="28"/>
    </row>
    <row r="651" spans="2:13" ht="18.75" x14ac:dyDescent="0.3">
      <c r="B651" s="11"/>
      <c r="C651" s="11"/>
      <c r="D651" s="11"/>
      <c r="E651" s="11"/>
      <c r="J651" s="28"/>
      <c r="K651" s="28"/>
      <c r="L651" s="28"/>
      <c r="M651" s="28"/>
    </row>
    <row r="652" spans="2:13" ht="18.75" x14ac:dyDescent="0.3">
      <c r="B652" s="11"/>
      <c r="C652" s="11"/>
      <c r="D652" s="11"/>
      <c r="E652" s="11"/>
      <c r="J652" s="28"/>
      <c r="K652" s="28"/>
      <c r="L652" s="28"/>
      <c r="M652" s="28"/>
    </row>
    <row r="653" spans="2:13" ht="18.75" x14ac:dyDescent="0.3">
      <c r="B653" s="11"/>
      <c r="C653" s="11"/>
      <c r="D653" s="11"/>
      <c r="E653" s="11"/>
      <c r="J653" s="28"/>
      <c r="K653" s="28"/>
      <c r="L653" s="28"/>
      <c r="M653" s="28"/>
    </row>
    <row r="654" spans="2:13" ht="18.75" x14ac:dyDescent="0.3">
      <c r="B654" s="11"/>
      <c r="C654" s="11"/>
      <c r="D654" s="11"/>
      <c r="E654" s="11"/>
      <c r="J654" s="28"/>
      <c r="K654" s="28"/>
      <c r="L654" s="28"/>
      <c r="M654" s="28"/>
    </row>
    <row r="655" spans="2:13" ht="18.75" x14ac:dyDescent="0.3">
      <c r="B655" s="11"/>
      <c r="C655" s="11"/>
      <c r="D655" s="11"/>
      <c r="E655" s="11"/>
      <c r="J655" s="28"/>
      <c r="K655" s="28"/>
      <c r="L655" s="28"/>
      <c r="M655" s="28"/>
    </row>
    <row r="656" spans="2:13" ht="18.75" x14ac:dyDescent="0.3">
      <c r="B656" s="11"/>
      <c r="C656" s="11"/>
      <c r="D656" s="11"/>
      <c r="E656" s="11"/>
      <c r="J656" s="28"/>
      <c r="K656" s="28"/>
      <c r="L656" s="28"/>
      <c r="M656" s="28"/>
    </row>
    <row r="657" spans="2:13" ht="18.75" x14ac:dyDescent="0.3">
      <c r="B657" s="11"/>
      <c r="C657" s="11"/>
      <c r="D657" s="11"/>
      <c r="E657" s="11"/>
      <c r="J657" s="28"/>
      <c r="K657" s="28"/>
      <c r="L657" s="28"/>
      <c r="M657" s="28"/>
    </row>
    <row r="658" spans="2:13" ht="18.75" x14ac:dyDescent="0.3">
      <c r="B658" s="11"/>
      <c r="C658" s="11"/>
      <c r="D658" s="11"/>
      <c r="E658" s="11"/>
      <c r="J658" s="28"/>
      <c r="K658" s="28"/>
      <c r="L658" s="28"/>
      <c r="M658" s="28"/>
    </row>
    <row r="659" spans="2:13" ht="18.75" x14ac:dyDescent="0.3">
      <c r="B659" s="11"/>
      <c r="C659" s="11"/>
      <c r="D659" s="11"/>
      <c r="E659" s="11"/>
      <c r="J659" s="28"/>
      <c r="K659" s="28"/>
      <c r="L659" s="28"/>
      <c r="M659" s="28"/>
    </row>
    <row r="660" spans="2:13" ht="18.75" x14ac:dyDescent="0.3">
      <c r="B660" s="11"/>
      <c r="C660" s="11"/>
      <c r="D660" s="11"/>
      <c r="E660" s="11"/>
      <c r="J660" s="28"/>
      <c r="K660" s="28"/>
      <c r="L660" s="28"/>
      <c r="M660" s="28"/>
    </row>
    <row r="661" spans="2:13" ht="18.75" x14ac:dyDescent="0.3">
      <c r="B661" s="11"/>
      <c r="C661" s="11"/>
      <c r="D661" s="11"/>
      <c r="E661" s="11"/>
      <c r="J661" s="28"/>
      <c r="K661" s="28"/>
      <c r="L661" s="28"/>
      <c r="M661" s="28"/>
    </row>
    <row r="662" spans="2:13" ht="18.75" x14ac:dyDescent="0.3">
      <c r="B662" s="11"/>
      <c r="C662" s="11"/>
      <c r="D662" s="11"/>
      <c r="E662" s="11"/>
      <c r="J662" s="28"/>
      <c r="K662" s="28"/>
      <c r="L662" s="28"/>
      <c r="M662" s="28"/>
    </row>
    <row r="663" spans="2:13" ht="18.75" x14ac:dyDescent="0.3">
      <c r="B663" s="11"/>
      <c r="C663" s="11"/>
      <c r="D663" s="11"/>
      <c r="E663" s="11"/>
      <c r="J663" s="28"/>
      <c r="K663" s="28"/>
      <c r="L663" s="28"/>
      <c r="M663" s="28"/>
    </row>
    <row r="664" spans="2:13" ht="18.75" x14ac:dyDescent="0.3">
      <c r="B664" s="11"/>
      <c r="C664" s="11"/>
      <c r="D664" s="11"/>
      <c r="E664" s="11"/>
      <c r="J664" s="28"/>
      <c r="K664" s="28"/>
      <c r="L664" s="28"/>
      <c r="M664" s="28"/>
    </row>
    <row r="665" spans="2:13" ht="18.75" x14ac:dyDescent="0.3">
      <c r="B665" s="11"/>
      <c r="C665" s="11"/>
      <c r="D665" s="11"/>
      <c r="E665" s="11"/>
      <c r="J665" s="28"/>
      <c r="K665" s="28"/>
      <c r="L665" s="28"/>
      <c r="M665" s="28"/>
    </row>
    <row r="666" spans="2:13" ht="18.75" x14ac:dyDescent="0.3">
      <c r="B666" s="11"/>
      <c r="C666" s="11"/>
      <c r="D666" s="11"/>
      <c r="E666" s="11"/>
      <c r="J666" s="28"/>
      <c r="K666" s="28"/>
      <c r="L666" s="28"/>
      <c r="M666" s="28"/>
    </row>
    <row r="667" spans="2:13" ht="18.75" x14ac:dyDescent="0.3">
      <c r="B667" s="11"/>
      <c r="C667" s="11"/>
      <c r="D667" s="11"/>
      <c r="E667" s="11"/>
      <c r="J667" s="28"/>
      <c r="K667" s="28"/>
      <c r="L667" s="28"/>
      <c r="M667" s="28"/>
    </row>
    <row r="668" spans="2:13" ht="18.75" x14ac:dyDescent="0.3">
      <c r="B668" s="11"/>
      <c r="C668" s="11"/>
      <c r="D668" s="11"/>
      <c r="E668" s="11"/>
      <c r="J668" s="28"/>
      <c r="K668" s="28"/>
      <c r="L668" s="28"/>
      <c r="M668" s="28"/>
    </row>
    <row r="669" spans="2:13" ht="18.75" x14ac:dyDescent="0.3">
      <c r="B669" s="11"/>
      <c r="C669" s="11"/>
      <c r="D669" s="11"/>
      <c r="E669" s="11"/>
      <c r="J669" s="28"/>
      <c r="K669" s="28"/>
      <c r="L669" s="28"/>
      <c r="M669" s="28"/>
    </row>
    <row r="670" spans="2:13" ht="18.75" x14ac:dyDescent="0.3">
      <c r="B670" s="11"/>
      <c r="C670" s="11"/>
      <c r="D670" s="11"/>
      <c r="E670" s="11"/>
      <c r="J670" s="28"/>
      <c r="K670" s="28"/>
      <c r="L670" s="28"/>
      <c r="M670" s="28"/>
    </row>
    <row r="671" spans="2:13" ht="18.75" x14ac:dyDescent="0.3">
      <c r="B671" s="11"/>
      <c r="C671" s="11"/>
      <c r="D671" s="11"/>
      <c r="E671" s="11"/>
      <c r="J671" s="28"/>
      <c r="K671" s="28"/>
      <c r="L671" s="28"/>
      <c r="M671" s="28"/>
    </row>
    <row r="672" spans="2:13" ht="18.75" x14ac:dyDescent="0.3">
      <c r="B672" s="11"/>
      <c r="C672" s="11"/>
      <c r="D672" s="11"/>
      <c r="E672" s="11"/>
      <c r="J672" s="28"/>
      <c r="K672" s="28"/>
      <c r="L672" s="28"/>
      <c r="M672" s="28"/>
    </row>
    <row r="673" spans="2:13" ht="18.75" x14ac:dyDescent="0.3">
      <c r="B673" s="11"/>
      <c r="C673" s="11"/>
      <c r="D673" s="11"/>
      <c r="E673" s="11"/>
      <c r="J673" s="28"/>
      <c r="K673" s="28"/>
      <c r="L673" s="28"/>
      <c r="M673" s="28"/>
    </row>
    <row r="674" spans="2:13" ht="18.75" x14ac:dyDescent="0.3">
      <c r="B674" s="11"/>
      <c r="C674" s="11"/>
      <c r="D674" s="11"/>
      <c r="E674" s="11"/>
      <c r="J674" s="28"/>
      <c r="K674" s="28"/>
      <c r="L674" s="28"/>
      <c r="M674" s="28"/>
    </row>
    <row r="675" spans="2:13" ht="18.75" x14ac:dyDescent="0.3">
      <c r="B675" s="11"/>
      <c r="C675" s="11"/>
      <c r="D675" s="11"/>
      <c r="E675" s="11"/>
      <c r="J675" s="28"/>
      <c r="K675" s="28"/>
      <c r="L675" s="28"/>
      <c r="M675" s="28"/>
    </row>
    <row r="676" spans="2:13" ht="18.75" x14ac:dyDescent="0.3">
      <c r="B676" s="11"/>
      <c r="C676" s="11"/>
      <c r="D676" s="11"/>
      <c r="E676" s="11"/>
      <c r="J676" s="28"/>
      <c r="K676" s="28"/>
      <c r="L676" s="28"/>
      <c r="M676" s="28"/>
    </row>
    <row r="677" spans="2:13" ht="18.75" x14ac:dyDescent="0.3">
      <c r="B677" s="11"/>
      <c r="C677" s="11"/>
      <c r="D677" s="11"/>
      <c r="E677" s="11"/>
      <c r="J677" s="28"/>
      <c r="K677" s="28"/>
      <c r="L677" s="28"/>
      <c r="M677" s="28"/>
    </row>
    <row r="678" spans="2:13" ht="18.75" x14ac:dyDescent="0.3">
      <c r="B678" s="11"/>
      <c r="C678" s="11"/>
      <c r="D678" s="11"/>
      <c r="E678" s="11"/>
      <c r="J678" s="28"/>
      <c r="K678" s="28"/>
      <c r="L678" s="28"/>
      <c r="M678" s="28"/>
    </row>
    <row r="679" spans="2:13" ht="18.75" x14ac:dyDescent="0.3">
      <c r="B679" s="11"/>
      <c r="C679" s="11"/>
      <c r="D679" s="11"/>
      <c r="E679" s="11"/>
      <c r="J679" s="28"/>
      <c r="K679" s="28"/>
      <c r="L679" s="28"/>
      <c r="M679" s="28"/>
    </row>
    <row r="680" spans="2:13" ht="18.75" x14ac:dyDescent="0.3">
      <c r="B680" s="11"/>
      <c r="C680" s="11"/>
      <c r="D680" s="11"/>
      <c r="E680" s="11"/>
      <c r="J680" s="28"/>
      <c r="K680" s="28"/>
      <c r="L680" s="28"/>
      <c r="M680" s="28"/>
    </row>
    <row r="681" spans="2:13" ht="18.75" x14ac:dyDescent="0.3">
      <c r="B681" s="11"/>
      <c r="C681" s="11"/>
      <c r="D681" s="11"/>
      <c r="E681" s="11"/>
      <c r="J681" s="28"/>
      <c r="K681" s="28"/>
      <c r="L681" s="28"/>
      <c r="M681" s="28"/>
    </row>
    <row r="682" spans="2:13" ht="18.75" x14ac:dyDescent="0.3">
      <c r="B682" s="11"/>
      <c r="C682" s="11"/>
      <c r="D682" s="11"/>
      <c r="E682" s="11"/>
      <c r="J682" s="28"/>
      <c r="K682" s="28"/>
      <c r="L682" s="28"/>
      <c r="M682" s="28"/>
    </row>
    <row r="683" spans="2:13" ht="18.75" x14ac:dyDescent="0.3">
      <c r="B683" s="11"/>
      <c r="C683" s="11"/>
      <c r="D683" s="11"/>
      <c r="E683" s="11"/>
      <c r="J683" s="28"/>
      <c r="K683" s="28"/>
      <c r="L683" s="28"/>
      <c r="M683" s="28"/>
    </row>
  </sheetData>
  <sortState ref="A8:O73">
    <sortCondition ref="A8:A73"/>
  </sortState>
  <mergeCells count="2">
    <mergeCell ref="F7:I7"/>
    <mergeCell ref="J7:M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Survey</vt:lpstr>
      <vt:lpstr>Stock Market</vt:lpstr>
      <vt:lpstr>PERT</vt:lpstr>
      <vt:lpstr>Costs</vt:lpstr>
      <vt:lpstr>Urgency Creep at Tax Time</vt:lpstr>
      <vt:lpstr>Urgency Creep at Tax Time (2)</vt:lpstr>
      <vt:lpstr>Procrastivity Ratings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2025-11-05T18:24:23Z</dcterms:modified>
</cp:coreProperties>
</file>